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30" yWindow="405" windowWidth="19440" windowHeight="8835"/>
  </bookViews>
  <sheets>
    <sheet name="AP OCRaK" sheetId="12" r:id="rId1"/>
    <sheet name="Metadata" sheetId="6" state="hidden" r:id="rId2"/>
    <sheet name="Hárok1" sheetId="1" state="hidden" r:id="rId3"/>
  </sheets>
  <definedNames>
    <definedName name="_xlnm._FilterDatabase" localSheetId="0" hidden="1">'AP OCRaK'!$A$1:$X$95</definedName>
    <definedName name="Z_49D3C814_C64B_4FD8_8CFE_7A78DC3C4D2C_.wvu.FilterData" localSheetId="0" hidden="1">'AP OCRaK'!#REF!</definedName>
    <definedName name="Z_B38FD297_0CEB_4739_9CB3_C6CE6C0B1DD5_.wvu.FilterData" localSheetId="0" hidden="1">'AP OCRaK'!#REF!</definedName>
  </definedNames>
  <calcPr calcId="145621"/>
</workbook>
</file>

<file path=xl/calcChain.xml><?xml version="1.0" encoding="utf-8"?>
<calcChain xmlns="http://schemas.openxmlformats.org/spreadsheetml/2006/main">
  <c r="C12" i="1" l="1"/>
  <c r="D12" i="1"/>
  <c r="E12" i="1"/>
  <c r="B12" i="1"/>
</calcChain>
</file>

<file path=xl/sharedStrings.xml><?xml version="1.0" encoding="utf-8"?>
<sst xmlns="http://schemas.openxmlformats.org/spreadsheetml/2006/main" count="695" uniqueCount="287">
  <si>
    <t>Stav plnenia kľúčových krokov implementácie Akčného plánu BSK k 31.12.2014</t>
  </si>
  <si>
    <t>Projekty</t>
  </si>
  <si>
    <t>Kľúčové kroky implementácie</t>
  </si>
  <si>
    <t>Nositeľ projektu</t>
  </si>
  <si>
    <t xml:space="preserve">počet </t>
  </si>
  <si>
    <t xml:space="preserve">splnených / </t>
  </si>
  <si>
    <t>nesplnených</t>
  </si>
  <si>
    <t>zrušených</t>
  </si>
  <si>
    <t>nepotrebných</t>
  </si>
  <si>
    <t>spolu</t>
  </si>
  <si>
    <t>OSV</t>
  </si>
  <si>
    <t>OKaP</t>
  </si>
  <si>
    <t>OÚPGISaŽP</t>
  </si>
  <si>
    <t>OZ</t>
  </si>
  <si>
    <t>OD</t>
  </si>
  <si>
    <t>OŠMaŠ</t>
  </si>
  <si>
    <t>OCRaK</t>
  </si>
  <si>
    <t>OSÚRaRP</t>
  </si>
  <si>
    <t>úrad celkovo</t>
  </si>
  <si>
    <t>č. projektu</t>
  </si>
  <si>
    <t>Opatrenie PHSR</t>
  </si>
  <si>
    <t>Aktivita PHSR</t>
  </si>
  <si>
    <t>B.1 Výsledkový indikátor</t>
  </si>
  <si>
    <t>B.2 Súčasná hodnota</t>
  </si>
  <si>
    <t>B.4 Názov aktivity</t>
  </si>
  <si>
    <t>3.3</t>
  </si>
  <si>
    <t>OIČSMaVO</t>
  </si>
  <si>
    <t>2018+</t>
  </si>
  <si>
    <t>3.1</t>
  </si>
  <si>
    <t>8</t>
  </si>
  <si>
    <t>Nedostatočné orientačné značenie pre orientáciu návštevníkov a navedenie ku kultúrnoturistickým cieľom ("KTC") BSK znižuje ich návštevnosť a záujem o ne, rovnako ako priamu orientáciu v území.</t>
  </si>
  <si>
    <t xml:space="preserve">2. etapa zahŕňa označenie 28 KTC v teréne 190-timi tabuľami, ktoré zabezpečia lepšiu orientáciu v teréne a prispejú k propagácii KTC. </t>
  </si>
  <si>
    <t>Vypracovanie dokumentácie v 2014 a realizáciu a osadenie tabúľ v r.2015.</t>
  </si>
  <si>
    <t>Počet osadených tabúľ</t>
  </si>
  <si>
    <t>140</t>
  </si>
  <si>
    <t>2014 - 2020</t>
  </si>
  <si>
    <t>Počet prieskumov</t>
  </si>
  <si>
    <t>A. nadefinovanie opisu predmetu VO</t>
  </si>
  <si>
    <t>B. vyhlásenie VO na dodávateľa</t>
  </si>
  <si>
    <t>Stratégia rozvoja CR BSK 2014-2020</t>
  </si>
  <si>
    <t>Koncentrácia finančných prostriedkov na priority</t>
  </si>
  <si>
    <t>Definovanie  strategických  cieľov, merateľných ukazovateľov a dopadov, vypracovanie akčného plánu, inštitucionálne a organizačné zabezpečenie.</t>
  </si>
  <si>
    <t>1</t>
  </si>
  <si>
    <t>Rekonštrukcia Bratislavského bábkového divadla</t>
  </si>
  <si>
    <t xml:space="preserve">Nevyhovujúci stavebnotechnický stav budovy, zastaralá technická divadelná infraštruktúra, nevyhoujúce zázemie pre zamestnancov a návštevníkov divadla. Ekonomicky a energeticky náročná prevádzka organizácie. Budova BBD je zároveň NKP, z čoho vyplýva povinnosť vlastníka zabezpečiť jej adekvátnu opravu, rekonštrukciu a obnovu. Rekapitulácia: prevádzka divadla je neprimeranie ekonomicky náročná, technická infraštruktúra neumožňuje uplatniť súčasné inscenačné postupy, súčasné architektonické a technické riešenie neumožňuje interaktívne podujatia zamerané na integráciu mladého diváka. Nie je k dispozícii adekvátne zázemie pre personál a návštevníka. </t>
  </si>
  <si>
    <t xml:space="preserve">Vytvorenie moderného divadelného domu pre najmladšieho diváka s možnosťou aktuálnych inscenačných postupov a realizácií interaktívnych podujatí vrátane integrácie návštevníka a zapojenia ďalśích subjektov do technicky náročnejších projektov. </t>
  </si>
  <si>
    <t>Ročné zvýšenie počtu návštevníkov (%)</t>
  </si>
  <si>
    <t>Rekonštrukcia divadla vrátane technológie</t>
  </si>
  <si>
    <t>Výmera zhodnotenej plochy m2</t>
  </si>
  <si>
    <t>A. verejné obstarávanie dodávateľa stavby podľa zhotovej tendrovej dokumentácie aj s právoplatným stavebným povolením</t>
  </si>
  <si>
    <t>BSK v súčasnosti nedisponuje prevádzkovo-technickou a inštitucionálnou bázou, ktorá by umožňovala realizáciu multikulturálnych kreatívnych a inovatívnych projektov a aktivít. Vhodnou inštitúciou na vytvorenie takéhoto zázemia je MOS Modra, no v súčasnosti v dôsledku zlého stavebnotechnického stavu interiérových a exteriérových priestorov (NKP) sú obmedzené možnosti ponuky kultúrno-spoločenských a osvetových aktivít v regióne.</t>
  </si>
  <si>
    <t>V kontexte inštitucionálnej bázy MOS podporiť inovatívne a kreatívne formy kultúrneho a kreatívneho priemyslu s akcentom na tradičné ľudové umenie a remeslá</t>
  </si>
  <si>
    <t>Počet participujúcich subjetkov</t>
  </si>
  <si>
    <t>B. analýza - stratégia využitia prestorov pre podporu KKP.</t>
  </si>
  <si>
    <t>E.  sanácia oporného múra</t>
  </si>
  <si>
    <t>Pamiatková obnova kaštieľa a parku v Stupave</t>
  </si>
  <si>
    <t xml:space="preserve">Stavebnotechnický stav prístupového mosta, hrozí definitívna deštrukcia a zánik prístupového mosta ku kaštieľu. To zároveň znemožňuje prístup do objektu a obmedzuje jeho využitie. Súčasné využitie - umiestnenie DSS Stupava - je vzhľadom na charakter objektu a špecifické potreby DSS absolútne nevhodné.  </t>
  </si>
  <si>
    <t>A. inventarizácia súčasnej dokumentácie pre potreby spracovania štúdie využiteľnosti NKP po DI DSS Stupava</t>
  </si>
  <si>
    <t>C. sanácia prístupového mosta</t>
  </si>
  <si>
    <t>Modernizácia Malokarpatskej knižnice v Pezinku</t>
  </si>
  <si>
    <t>Vytvorenie regionálnej modernej  "otvorenej knižnice" a informačného centra</t>
  </si>
  <si>
    <t>Digitalizácia fondu (%)</t>
  </si>
  <si>
    <t>A. analýza / ideový zámer využitia prestorov (vrátane IKT vybavenia)</t>
  </si>
  <si>
    <t>Koordinácia rozvoja kultúry v regióne</t>
  </si>
  <si>
    <t>Vytvorenie koncepcie za účelom koordinácie subjektov v kultúre a nastavenie spoločných cieľov orgánov štátnej správy, samosprávy a MVO</t>
  </si>
  <si>
    <t>Nedostatočná/obmedzená ponuka kultúrno-spoločensko-informačnej ponuky v regióne Podunajsko spôsobená nevyhovujúcim technickým stavom priestorov</t>
  </si>
  <si>
    <t>C. verejné obstarávanie realizácie sanácie strechy</t>
  </si>
  <si>
    <t>D. sanácia strechy</t>
  </si>
  <si>
    <t>Nevyhovujúci, kritický stavebnotechnický stav NKP bez využitia</t>
  </si>
  <si>
    <t xml:space="preserve">Komplexná rekonštrukcia objektu s cieľom kultúrnospoločenského využitia: expozícia židovskej kultúry, priestory pre prezentáciu umeleckých stredných a vysokých škôl, pobočka osvetového strediska MOS Modra, prezentácia nálezov in situ </t>
  </si>
  <si>
    <t>Zvýšenie počtu návštevníkov synagógy</t>
  </si>
  <si>
    <t>Komplexná obnova NKP, novostavba infopavilónu, prezentácia nálezov v areáli synagógy</t>
  </si>
  <si>
    <t>Revitalizovaná plocha (ha)</t>
  </si>
  <si>
    <t>A. predloženie žiadosti o NFP</t>
  </si>
  <si>
    <t>Počet spropagovaných KTC</t>
  </si>
  <si>
    <t>Dlhodobý pravidelný opakovaný prieskum  jednodňového návštevníka BSK</t>
  </si>
  <si>
    <t>Periodické zisťovanie motivácie, preferencií, využívania ubytovacích a stravovacích služieb, informačných zdrojov a spokojnosti domácich a  zahraničných návštevníkov BK.</t>
  </si>
  <si>
    <t>Neexistujú údaje na vyhodnotenie  počtu jednodňových návštevníkov Bratislavského kraja a využitia  služieb CR. Vedomosť o počte a potrebách jednodňových návšttevníkov, ktorí tvoria kľúčový objem návštevníkov BSK budú východiskom pre efektívne a účelné plánovanie CR a marketingu destinácií v BSK.</t>
  </si>
  <si>
    <t>Zistenie využitia služieb CR, motivácie a prefencie návštevníka, získanie 8 databáz údajov na spracovanie</t>
  </si>
  <si>
    <t>Vykonať pravidelný  celoročne opakovaný sezónny (jar, jeseň) prieskum jednodňového návštevníka BK, periodicky  2x ročne, opakovaný po dvoch rokoch, začiatok realizácie 2014.</t>
  </si>
  <si>
    <t>Nie je spracovaný strategický materiál, ktorý by bol základným nástrojom na efektívne plánovanie  koordinovaného rozvoja CR a destinácií v BSK v  období 2014-2020, ktorý by udal jednoznačný smer o základnej vízii kraja z pohľadu rozvoja CR v ňom.</t>
  </si>
  <si>
    <t xml:space="preserve">Definovanie strategickej vízie CR BK na roky 2014-2020, tvorba spoločného programu TUR CR, vykonávacieho plánu </t>
  </si>
  <si>
    <t xml:space="preserve">Stavebnotechnický stav budovy je zlý, neúnosne finančne náročný a zároveň znemožňuje využitie IKT pre potreby poskytovania knižnično-informačných služieb verejnosti a ich zatraktívnenie. </t>
  </si>
  <si>
    <t xml:space="preserve">Súčasné spracovanie koncepcie nedosahuje potreby, ktoré si vyžadujú nové podmienky v kultúre. Tento stav sa premieta do nedostatočného koncentrovania zdrojov a nemožnosti zabezpečiť udržateľnosť nových ako aj existujúcich aktivít. </t>
  </si>
  <si>
    <t>B.3 Plánovaná hodnota</t>
  </si>
  <si>
    <t>B.6 Plánovaná hodnota výstupov</t>
  </si>
  <si>
    <t>C. vypracovanie realizačnej PD oporného múra a zosúladenie PD (r. 2006) s aktuálnymi technickými normami a legislatívou</t>
  </si>
  <si>
    <t>A. spracovanie koncepcie rozvoja kultúrneho a kreatívneho priemyslu</t>
  </si>
  <si>
    <t>OCRaK_1</t>
  </si>
  <si>
    <t>OCRaK_2</t>
  </si>
  <si>
    <t>OCRaK_3</t>
  </si>
  <si>
    <t>OCRaK_4</t>
  </si>
  <si>
    <t>OCRaK_5</t>
  </si>
  <si>
    <t>OCRaK_6</t>
  </si>
  <si>
    <t>OCRaK_7</t>
  </si>
  <si>
    <t>OCRaK_8</t>
  </si>
  <si>
    <t>OCRaK_9</t>
  </si>
  <si>
    <t>OCRaK_11</t>
  </si>
  <si>
    <t>Stav plnenia</t>
  </si>
  <si>
    <t>B.5 Merateľný ukazovateľ</t>
  </si>
  <si>
    <t>Názov projektu</t>
  </si>
  <si>
    <t xml:space="preserve">EUR v tis. </t>
  </si>
  <si>
    <t>Zodpovedný</t>
  </si>
  <si>
    <t>Program</t>
  </si>
  <si>
    <t>Identifikácia problému</t>
  </si>
  <si>
    <t>Cieľ projektu</t>
  </si>
  <si>
    <t>Termín ukončenia projektu</t>
  </si>
  <si>
    <t>Interné</t>
  </si>
  <si>
    <t>Externé</t>
  </si>
  <si>
    <t>N/A</t>
  </si>
  <si>
    <t>Splnený</t>
  </si>
  <si>
    <t>Prieb. Plnený</t>
  </si>
  <si>
    <t>Zrušený</t>
  </si>
  <si>
    <t>Nový</t>
  </si>
  <si>
    <t>PO</t>
  </si>
  <si>
    <t>Stav plnenia k 31.12.2015</t>
  </si>
  <si>
    <t>1.3</t>
  </si>
  <si>
    <t>Výdavky spolu (tis. EUR)</t>
  </si>
  <si>
    <t>Číslo podprogramu</t>
  </si>
  <si>
    <t>Názov podprogramu</t>
  </si>
  <si>
    <t>Výkon funkcie predsedu, podpredsedov a poslancov zastupiteľstva BSK</t>
  </si>
  <si>
    <t>Zahraničné vzťahy a Európske záležitosti</t>
  </si>
  <si>
    <t>Územné plánovanie, GIS, ŽP, stratégia a riadenie projektov</t>
  </si>
  <si>
    <t>Kontrola</t>
  </si>
  <si>
    <t>Daňová a rozpočtová politika</t>
  </si>
  <si>
    <t>Právne služby</t>
  </si>
  <si>
    <t>Interact III</t>
  </si>
  <si>
    <t>Implementácia projektov operačného programu Bratislavského kraja</t>
  </si>
  <si>
    <t>1.1</t>
  </si>
  <si>
    <t>1.2</t>
  </si>
  <si>
    <t>1.4</t>
  </si>
  <si>
    <t>1.5</t>
  </si>
  <si>
    <t>1.6</t>
  </si>
  <si>
    <t>1.7</t>
  </si>
  <si>
    <t>1.8</t>
  </si>
  <si>
    <t>Propagácia a marketing</t>
  </si>
  <si>
    <t>Správa a evidencia majetku</t>
  </si>
  <si>
    <t>3.2</t>
  </si>
  <si>
    <t>Informačno-technologický systém</t>
  </si>
  <si>
    <t>Majetok- investície, údržba</t>
  </si>
  <si>
    <t>4</t>
  </si>
  <si>
    <t>Cestovný ruch</t>
  </si>
  <si>
    <t>5</t>
  </si>
  <si>
    <t>Bezpečnosť</t>
  </si>
  <si>
    <t>6</t>
  </si>
  <si>
    <t>Komunikácie</t>
  </si>
  <si>
    <t>7.1</t>
  </si>
  <si>
    <t>Železničná doprava</t>
  </si>
  <si>
    <t>7.2</t>
  </si>
  <si>
    <t>Autobusová doprava</t>
  </si>
  <si>
    <t>7.3</t>
  </si>
  <si>
    <t>Bratislavská integrovaná doprava</t>
  </si>
  <si>
    <t>Vzdelávanie</t>
  </si>
  <si>
    <t>9</t>
  </si>
  <si>
    <t>Šport a mládežnícke aktivity</t>
  </si>
  <si>
    <t>10</t>
  </si>
  <si>
    <t>Kultúra</t>
  </si>
  <si>
    <t>11</t>
  </si>
  <si>
    <t>Sociálne zabezpečenie</t>
  </si>
  <si>
    <t>12</t>
  </si>
  <si>
    <t>Zdravotníctvo</t>
  </si>
  <si>
    <t>13</t>
  </si>
  <si>
    <t>Administratíva</t>
  </si>
  <si>
    <t>14</t>
  </si>
  <si>
    <t>Dotačný program na podporu verejného života v regióne</t>
  </si>
  <si>
    <t>Nevykonaný</t>
  </si>
  <si>
    <t>Značenie  kultúrnoturistických cieľov  na území BSK -2. etapa a 3. etapa</t>
  </si>
  <si>
    <t>A. výber dodávateľa - 2. etapa</t>
  </si>
  <si>
    <t xml:space="preserve">B. uzatvorenie zmluvy - 2. etapa </t>
  </si>
  <si>
    <t>C. realizácia značeni - 2. etapa</t>
  </si>
  <si>
    <t>D. výber dodávateľa - 3. etapa</t>
  </si>
  <si>
    <t>60</t>
  </si>
  <si>
    <t>B. vypracovanie stratégie</t>
  </si>
  <si>
    <t>C. predloženie stratégie na Z BSK</t>
  </si>
  <si>
    <t>Počet zrekonštruovaných objektov</t>
  </si>
  <si>
    <t>Kultúrno-kreatívne oživenie tradícií</t>
  </si>
  <si>
    <t>F. dodanie interiérovej štúdie</t>
  </si>
  <si>
    <t>G. vyhlásenie VO na dodávateľa rekonštrukcie objektov</t>
  </si>
  <si>
    <t>H. spracovanie projektovej žiadosti o NFP</t>
  </si>
  <si>
    <t>I. podanie žiadosti o NFP</t>
  </si>
  <si>
    <t>J. realizácia aktivít projektu (rekonštrukcia a obsahové aktivity)</t>
  </si>
  <si>
    <t>Počet zrekonštruovaných NKP objektov</t>
  </si>
  <si>
    <t>Počet nových poskytovaných služieb</t>
  </si>
  <si>
    <t>B. realizácia 1. etapy modernizácie</t>
  </si>
  <si>
    <t>C. bezbarierový prístup (schodisková plošina)</t>
  </si>
  <si>
    <t>B. pasportizácia NKP vo vlastníctve BSK</t>
  </si>
  <si>
    <t xml:space="preserve">A. 2 pracovné stretnutia odbornej verejnosti, spolupráca so študentami FA UK na tému využitia kaštieľa </t>
  </si>
  <si>
    <t>A. dodanie interiérovej štúdie</t>
  </si>
  <si>
    <t>B. vyhlásenie VO na dodávateľa rekonštrukcie objektov</t>
  </si>
  <si>
    <t>D. spracovanie projektovej žiadosti o NFP</t>
  </si>
  <si>
    <t>E. podanie žiadosti o NFP</t>
  </si>
  <si>
    <t>F.  realizácia aktivít projektu (rekonštrukcia a obsahové aktivity)</t>
  </si>
  <si>
    <t>OCRaK_12</t>
  </si>
  <si>
    <t>Prepojenia cyklotrás v regióne s EuroVelo 6 a Eurovelo 13</t>
  </si>
  <si>
    <t>A. analýza situácie z pohľadu potrieb CR</t>
  </si>
  <si>
    <t>Počet km naplánovaných nových cyklotrás</t>
  </si>
  <si>
    <t>E. spracovanie opisu predmetu VO na dodávateľa štúdie uskutočniteľnosti prepojenia cyklotrás</t>
  </si>
  <si>
    <t>I. ukončenie VO s dodávateľom</t>
  </si>
  <si>
    <t>G. dodanie štúdie uskutočniteľnosti</t>
  </si>
  <si>
    <t>H. spracovanie opisu predmetu VO pre projektovú dokumentáciu</t>
  </si>
  <si>
    <t>J. doddanie projektovej dokumentácie</t>
  </si>
  <si>
    <t>OCRaK_13</t>
  </si>
  <si>
    <t>Zlepšenie využívania vodných plôch pre rozvoj územia a produktu CR</t>
  </si>
  <si>
    <t>A. analýza súčasnej situácie a nadefinovanie opisu predmetu VO</t>
  </si>
  <si>
    <t xml:space="preserve">Počet nových  vodných plôch s potenciálom legálneho využívania pre účely rekreácie </t>
  </si>
  <si>
    <t>B.ukončenie VO s dodávateľom</t>
  </si>
  <si>
    <t>C. dodanie štúdie</t>
  </si>
  <si>
    <t>D. odstránenie prekážok podľa výsledkov štúdie</t>
  </si>
  <si>
    <t>OCRaK_14</t>
  </si>
  <si>
    <t>Rozvoj ekoturizmu v povodí riek Morava a Dunaj</t>
  </si>
  <si>
    <t>A. analýza súčasnej situácie</t>
  </si>
  <si>
    <t>Počet navrhnutých projektov / produktových balíkov</t>
  </si>
  <si>
    <t>B. spracovanie ideového zámeru</t>
  </si>
  <si>
    <t>OCRaK_15</t>
  </si>
  <si>
    <t>Projekt Malý Dunaj a Mošoňský Dunaj</t>
  </si>
  <si>
    <t>A. spracovanie projektovej žiadosti o NFP</t>
  </si>
  <si>
    <t>Počet vytvorených produktov cestovného ruchu</t>
  </si>
  <si>
    <t>B. podanie žiadosti o NFP</t>
  </si>
  <si>
    <t>C. uskutočnenie VO na dáta pre vytvorenie stratégie tvorby produktu CR</t>
  </si>
  <si>
    <t>D. vybraný dodávateľ dát pre vytvorenie stratégie tvorby produktu CR</t>
  </si>
  <si>
    <t>E. realizácia obsahových aktivít projektu</t>
  </si>
  <si>
    <t>OCRaK_16</t>
  </si>
  <si>
    <t>Zatraktívnenie existujúcich úsekov cyklotrás</t>
  </si>
  <si>
    <t>A. analýza potrieb z pohľadu cestovného ruchu a možnosti rýchleho vybudovania atraktivít podporujúcich kľúčové produktové línie</t>
  </si>
  <si>
    <t>Nové atraktivity a poskytované služby   (každý rok    10 nových)</t>
  </si>
  <si>
    <t>B. nadefinovanie opisu predmetu VO</t>
  </si>
  <si>
    <t>C. ukončenie VO s dodávateľom</t>
  </si>
  <si>
    <t>D. spracovanie návrhu na marketingové aktivity a propagáciu novej ponuky</t>
  </si>
  <si>
    <t>E. realizácia jednotlivých aktivít</t>
  </si>
  <si>
    <t>OCRaK_17</t>
  </si>
  <si>
    <t>Vytvorenie podpory tematickým cestám</t>
  </si>
  <si>
    <t>A. analýza súčasného stavu infraštruktúry a produktov</t>
  </si>
  <si>
    <t>Nová tematická cesta, zapojenie BSK do existujúcej temat. Cesty</t>
  </si>
  <si>
    <t>OCRaK_18</t>
  </si>
  <si>
    <t>Projekt na podporu miestnych producentov</t>
  </si>
  <si>
    <t>Počet priznaných značiek regionálnych produktov podľa zavedenej metodiky</t>
  </si>
  <si>
    <t>F. nastavenie a koordinácia obsahovej náplne kľúčových krokov A, B, C, D, E</t>
  </si>
  <si>
    <t>OCRaK_19</t>
  </si>
  <si>
    <t>Zlepšenie využívania vodných ciest pre produkty využívajúce výletné plavby</t>
  </si>
  <si>
    <t>A. analýza súčasného stavu</t>
  </si>
  <si>
    <t>B. spracovanie ideového konceptu</t>
  </si>
  <si>
    <t>C. opis predmetu VO</t>
  </si>
  <si>
    <t>D. ukončenie VO s dodávateľom</t>
  </si>
  <si>
    <t>E. dodanie štúdie</t>
  </si>
  <si>
    <t>OCRaK_20</t>
  </si>
  <si>
    <t xml:space="preserve">Zavedenie  systematického zberu dát a štatistického  zisťovania </t>
  </si>
  <si>
    <t xml:space="preserve">A. nadefinovanie potrebných štatistických dát pre dlhodobé sledovanie merateľných ukazovateľov vývoja trhu a v prípade potreby spracovanie opisu predmetu VO. </t>
  </si>
  <si>
    <t>B. ukončenie VO s dodávateľom</t>
  </si>
  <si>
    <t>C. dodanie dát</t>
  </si>
  <si>
    <t>B. ideový zámer využitia/koncepcia rozvoja priestorov (s kalkuláciou nákladov, feasibility study s variantami riešenia) v súlade s výstupmi z odborných stretnutí</t>
  </si>
  <si>
    <t>Pôvodný termín plnenia</t>
  </si>
  <si>
    <t>Nový termín plnenia</t>
  </si>
  <si>
    <t>Priorita</t>
  </si>
  <si>
    <t>K. nastavenie a koordinácia obsahovej náplne kľúčových krokov C, D, E, F, G, H, I, J</t>
  </si>
  <si>
    <t>D. vytvorenie regionálneho pracoviska v Stupave</t>
  </si>
  <si>
    <t>B. komunikácia s nórskym partnerom</t>
  </si>
  <si>
    <t>C. VO realizátora stavebných prác</t>
  </si>
  <si>
    <t>D. koncept udržateľnosti projektu a finančná analýza prevádzky synagógy</t>
  </si>
  <si>
    <t>E. spracovanie konceptu možností propagácie synagógy s cieľom zvýšiť návštevnosť galérie, ako aj zvýšiť povedomie o značke s pozitívnym dopadom na zriaďovateľa</t>
  </si>
  <si>
    <t>B. analýza situácie z pohľadu možností územného plánu</t>
  </si>
  <si>
    <t>C. VO na dodávateľa analýzy majetkovo-právneho stavu</t>
  </si>
  <si>
    <t>D. dodanie analýzy majetkovo-právneho stavu</t>
  </si>
  <si>
    <t>F. ukončenie VO s dodávateľom</t>
  </si>
  <si>
    <t>A. spracovanie projektového zámeru</t>
  </si>
  <si>
    <t>C. realizácia aktivít projektu</t>
  </si>
  <si>
    <t>D. nastavenie a koordinácia obsahovej náplne kľúčových krokov A, B, C</t>
  </si>
  <si>
    <t>OCRaK_21</t>
  </si>
  <si>
    <t>Divadlo LUDUS</t>
  </si>
  <si>
    <t>A. vypracovanie koncepcie podpory a rozvoja Divadla LUDUS</t>
  </si>
  <si>
    <t>OCRaK_22</t>
  </si>
  <si>
    <t>Múzeum Ferdiša Kostku</t>
  </si>
  <si>
    <t>A. vypracovanie koncepcie podpory a rozvoja Múzea Ferdiša Kostku</t>
  </si>
  <si>
    <t>Počet získaných nových, pravidelne sa opakujúcich, štatistických parametrov</t>
  </si>
  <si>
    <t>D. verejné obstarávanie realizátora sanácie</t>
  </si>
  <si>
    <t>Rekonštrukcia kaštieľa a parku v Malinove (sanácia strechy)</t>
  </si>
  <si>
    <t>G. nastavenie a koordinácia obsahovej náplne kľúčových krokov A, B, C, D, E, F</t>
  </si>
  <si>
    <t>E. uzatvorenie zmluvy a realizácia značenia- 3. etapa</t>
  </si>
  <si>
    <t>C. vypracovanie štúdie uskutočniteľnosti</t>
  </si>
  <si>
    <t>Stratégia rozvoja kultúry na roky 2014-2020</t>
  </si>
  <si>
    <t>A. spracovanie Stratégie rozvoja kultúry 2014-2020</t>
  </si>
  <si>
    <t>F. vytvorenie projektovej dokumentácie</t>
  </si>
  <si>
    <t>E. VO na realizátora projektovej dokumentácie</t>
  </si>
  <si>
    <t>B. ukončené verejné obstarávanie zhotoviteľa sanácie prístupového mosta</t>
  </si>
  <si>
    <t>Počet spracovaných koncepčných alebo strategických dokumentov</t>
  </si>
  <si>
    <t>C. objednanie služby</t>
  </si>
  <si>
    <t>B. realizácia prvej etapy</t>
  </si>
  <si>
    <t xml:space="preserve">Vytvorenie kultúrno-spoločenského centra v synagóge Senec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</si>
</sst>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\ &quot;€&quot;"/>
    <numFmt numFmtId="165" formatCode="[$-41B]mmm\-yy;@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</font>
    <font>
      <b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color theme="0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rgb="FFFD8A33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rgb="FF4F81BD"/>
      </bottom>
      <diagonal/>
    </border>
    <border>
      <left/>
      <right style="medium">
        <color rgb="FF4F81BD"/>
      </right>
      <top/>
      <bottom/>
      <diagonal/>
    </border>
    <border>
      <left/>
      <right style="medium">
        <color rgb="FF4F81BD"/>
      </right>
      <top style="medium">
        <color rgb="FFBFBFBF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9" fontId="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0" borderId="0"/>
    <xf numFmtId="0" fontId="11" fillId="0" borderId="0"/>
    <xf numFmtId="0" fontId="11" fillId="2" borderId="1" applyNumberFormat="0" applyFont="0" applyAlignment="0" applyProtection="0"/>
    <xf numFmtId="0" fontId="11" fillId="0" borderId="0"/>
    <xf numFmtId="0" fontId="1" fillId="0" borderId="0"/>
    <xf numFmtId="0" fontId="11" fillId="0" borderId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571">
    <xf numFmtId="0" fontId="0" fillId="0" borderId="0" xfId="0"/>
    <xf numFmtId="0" fontId="3" fillId="11" borderId="0" xfId="0" applyFont="1" applyFill="1" applyAlignment="1">
      <alignment horizontal="right" vertical="center" wrapText="1"/>
    </xf>
    <xf numFmtId="0" fontId="2" fillId="7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horizontal="justify" vertical="center" wrapText="1"/>
    </xf>
    <xf numFmtId="0" fontId="3" fillId="8" borderId="3" xfId="0" applyFont="1" applyFill="1" applyBorder="1" applyAlignment="1">
      <alignment horizontal="right" vertical="center" wrapText="1"/>
    </xf>
    <xf numFmtId="0" fontId="3" fillId="11" borderId="3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0" fontId="3" fillId="11" borderId="5" xfId="0" applyFont="1" applyFill="1" applyBorder="1" applyAlignment="1">
      <alignment horizontal="right" vertical="center" wrapText="1"/>
    </xf>
    <xf numFmtId="0" fontId="3" fillId="11" borderId="6" xfId="0" applyFont="1" applyFill="1" applyBorder="1" applyAlignment="1">
      <alignment horizontal="right" vertical="center" wrapText="1"/>
    </xf>
    <xf numFmtId="0" fontId="3" fillId="11" borderId="7" xfId="0" applyFont="1" applyFill="1" applyBorder="1" applyAlignment="1">
      <alignment horizontal="right" vertical="center" wrapText="1"/>
    </xf>
    <xf numFmtId="0" fontId="3" fillId="11" borderId="2" xfId="0" applyFont="1" applyFill="1" applyBorder="1" applyAlignment="1">
      <alignment horizontal="right" vertical="center" wrapText="1"/>
    </xf>
    <xf numFmtId="0" fontId="4" fillId="0" borderId="0" xfId="0" applyFont="1"/>
    <xf numFmtId="49" fontId="4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49" fontId="0" fillId="0" borderId="0" xfId="0" applyNumberFormat="1"/>
    <xf numFmtId="49" fontId="4" fillId="0" borderId="0" xfId="0" applyNumberFormat="1" applyFont="1" applyBorder="1"/>
    <xf numFmtId="164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 vertical="center" wrapText="1"/>
    </xf>
    <xf numFmtId="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9" fontId="5" fillId="0" borderId="0" xfId="0" applyNumberFormat="1" applyFont="1" applyFill="1" applyBorder="1" applyAlignment="1">
      <alignment horizontal="center" vertical="center"/>
    </xf>
    <xf numFmtId="49" fontId="5" fillId="16" borderId="3" xfId="0" applyNumberFormat="1" applyFont="1" applyFill="1" applyBorder="1" applyAlignment="1">
      <alignment horizontal="center" vertical="center" wrapText="1"/>
    </xf>
    <xf numFmtId="49" fontId="5" fillId="16" borderId="3" xfId="0" applyNumberFormat="1" applyFont="1" applyFill="1" applyBorder="1" applyAlignment="1">
      <alignment horizontal="center" vertical="center"/>
    </xf>
    <xf numFmtId="49" fontId="5" fillId="14" borderId="3" xfId="0" applyNumberFormat="1" applyFont="1" applyFill="1" applyBorder="1" applyAlignment="1">
      <alignment horizontal="center" vertical="center"/>
    </xf>
    <xf numFmtId="49" fontId="5" fillId="13" borderId="3" xfId="0" applyNumberFormat="1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vertical="center" wrapText="1"/>
    </xf>
    <xf numFmtId="0" fontId="5" fillId="14" borderId="3" xfId="0" applyNumberFormat="1" applyFont="1" applyFill="1" applyBorder="1" applyAlignment="1">
      <alignment horizontal="center" vertical="center"/>
    </xf>
    <xf numFmtId="165" fontId="5" fillId="14" borderId="3" xfId="0" applyNumberFormat="1" applyFont="1" applyFill="1" applyBorder="1" applyAlignment="1">
      <alignment horizontal="center" vertical="center" wrapText="1"/>
    </xf>
    <xf numFmtId="49" fontId="10" fillId="14" borderId="3" xfId="0" applyNumberFormat="1" applyFont="1" applyFill="1" applyBorder="1" applyAlignment="1">
      <alignment horizontal="center" vertical="center" wrapText="1"/>
    </xf>
    <xf numFmtId="165" fontId="10" fillId="14" borderId="3" xfId="0" applyNumberFormat="1" applyFont="1" applyFill="1" applyBorder="1" applyAlignment="1">
      <alignment horizontal="center" vertical="center" wrapText="1"/>
    </xf>
    <xf numFmtId="165" fontId="8" fillId="14" borderId="3" xfId="0" applyNumberFormat="1" applyFont="1" applyFill="1" applyBorder="1" applyAlignment="1">
      <alignment horizontal="center" vertical="center"/>
    </xf>
    <xf numFmtId="165" fontId="8" fillId="13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165" fontId="8" fillId="14" borderId="3" xfId="0" applyNumberFormat="1" applyFont="1" applyFill="1" applyBorder="1" applyAlignment="1">
      <alignment horizontal="center" vertical="center" wrapText="1"/>
    </xf>
    <xf numFmtId="165" fontId="16" fillId="14" borderId="3" xfId="0" applyNumberFormat="1" applyFont="1" applyFill="1" applyBorder="1" applyAlignment="1">
      <alignment horizontal="center" vertical="center" wrapText="1"/>
    </xf>
    <xf numFmtId="9" fontId="5" fillId="15" borderId="3" xfId="0" applyNumberFormat="1" applyFont="1" applyFill="1" applyBorder="1" applyAlignment="1">
      <alignment horizontal="left" vertical="center" wrapText="1"/>
    </xf>
    <xf numFmtId="9" fontId="5" fillId="15" borderId="3" xfId="0" applyNumberFormat="1" applyFont="1" applyFill="1" applyBorder="1" applyAlignment="1">
      <alignment horizontal="left" vertical="center"/>
    </xf>
    <xf numFmtId="0" fontId="10" fillId="15" borderId="3" xfId="0" applyFont="1" applyFill="1" applyBorder="1" applyAlignment="1">
      <alignment horizontal="left" vertical="center" wrapText="1"/>
    </xf>
    <xf numFmtId="0" fontId="5" fillId="15" borderId="3" xfId="6" applyFont="1" applyFill="1" applyBorder="1" applyAlignment="1">
      <alignment vertical="center" wrapText="1"/>
    </xf>
    <xf numFmtId="0" fontId="5" fillId="15" borderId="3" xfId="0" applyFont="1" applyFill="1" applyBorder="1" applyAlignment="1">
      <alignment vertical="center"/>
    </xf>
    <xf numFmtId="9" fontId="5" fillId="15" borderId="3" xfId="0" applyNumberFormat="1" applyFont="1" applyFill="1" applyBorder="1" applyAlignment="1">
      <alignment horizontal="center" vertical="center" wrapText="1"/>
    </xf>
    <xf numFmtId="165" fontId="10" fillId="15" borderId="3" xfId="0" applyNumberFormat="1" applyFont="1" applyFill="1" applyBorder="1" applyAlignment="1">
      <alignment horizontal="center" vertical="center" wrapText="1"/>
    </xf>
    <xf numFmtId="49" fontId="10" fillId="15" borderId="3" xfId="0" applyNumberFormat="1" applyFont="1" applyFill="1" applyBorder="1" applyAlignment="1">
      <alignment horizontal="center" vertical="center" wrapText="1"/>
    </xf>
    <xf numFmtId="9" fontId="5" fillId="15" borderId="3" xfId="0" applyNumberFormat="1" applyFont="1" applyFill="1" applyBorder="1" applyAlignment="1">
      <alignment horizontal="center" vertical="center"/>
    </xf>
    <xf numFmtId="9" fontId="8" fillId="15" borderId="3" xfId="0" applyNumberFormat="1" applyFont="1" applyFill="1" applyBorder="1" applyAlignment="1">
      <alignment horizontal="center" vertical="center"/>
    </xf>
    <xf numFmtId="165" fontId="16" fillId="15" borderId="3" xfId="0" applyNumberFormat="1" applyFont="1" applyFill="1" applyBorder="1" applyAlignment="1">
      <alignment horizontal="center" vertical="center" wrapText="1"/>
    </xf>
    <xf numFmtId="164" fontId="8" fillId="15" borderId="3" xfId="0" applyNumberFormat="1" applyFont="1" applyFill="1" applyBorder="1" applyAlignment="1">
      <alignment horizontal="center" vertical="center" wrapText="1"/>
    </xf>
    <xf numFmtId="0" fontId="4" fillId="15" borderId="3" xfId="0" applyFont="1" applyFill="1" applyBorder="1" applyAlignment="1">
      <alignment horizontal="center" vertical="center"/>
    </xf>
    <xf numFmtId="165" fontId="10" fillId="16" borderId="3" xfId="0" applyNumberFormat="1" applyFont="1" applyFill="1" applyBorder="1" applyAlignment="1">
      <alignment horizontal="center" vertical="center" wrapText="1"/>
    </xf>
    <xf numFmtId="0" fontId="16" fillId="15" borderId="3" xfId="0" applyFont="1" applyFill="1" applyBorder="1" applyAlignment="1">
      <alignment horizontal="left" vertical="center" wrapText="1"/>
    </xf>
    <xf numFmtId="0" fontId="5" fillId="15" borderId="3" xfId="6" applyFont="1" applyFill="1" applyBorder="1" applyAlignment="1">
      <alignment horizontal="left" vertical="center" wrapText="1"/>
    </xf>
    <xf numFmtId="165" fontId="5" fillId="17" borderId="3" xfId="0" applyNumberFormat="1" applyFont="1" applyFill="1" applyBorder="1" applyAlignment="1">
      <alignment horizontal="center" vertical="center"/>
    </xf>
    <xf numFmtId="49" fontId="5" fillId="17" borderId="3" xfId="0" applyNumberFormat="1" applyFont="1" applyFill="1" applyBorder="1" applyAlignment="1">
      <alignment horizontal="center" vertical="center" wrapText="1"/>
    </xf>
    <xf numFmtId="49" fontId="5" fillId="17" borderId="3" xfId="0" applyNumberFormat="1" applyFont="1" applyFill="1" applyBorder="1" applyAlignment="1">
      <alignment horizontal="center" vertical="center"/>
    </xf>
    <xf numFmtId="0" fontId="5" fillId="15" borderId="3" xfId="0" applyFont="1" applyFill="1" applyBorder="1" applyAlignment="1">
      <alignment vertical="center" wrapText="1"/>
    </xf>
    <xf numFmtId="165" fontId="5" fillId="15" borderId="3" xfId="0" applyNumberFormat="1" applyFont="1" applyFill="1" applyBorder="1" applyAlignment="1">
      <alignment horizontal="center" vertical="center"/>
    </xf>
    <xf numFmtId="49" fontId="5" fillId="15" borderId="3" xfId="0" applyNumberFormat="1" applyFont="1" applyFill="1" applyBorder="1" applyAlignment="1">
      <alignment horizontal="center" vertical="center"/>
    </xf>
    <xf numFmtId="0" fontId="5" fillId="15" borderId="3" xfId="0" applyFont="1" applyFill="1" applyBorder="1"/>
    <xf numFmtId="0" fontId="5" fillId="15" borderId="3" xfId="6" applyFont="1" applyFill="1" applyBorder="1"/>
    <xf numFmtId="165" fontId="5" fillId="14" borderId="3" xfId="0" applyNumberFormat="1" applyFont="1" applyFill="1" applyBorder="1" applyAlignment="1">
      <alignment horizontal="center" vertical="center"/>
    </xf>
    <xf numFmtId="49" fontId="5" fillId="14" borderId="3" xfId="0" applyNumberFormat="1" applyFont="1" applyFill="1" applyBorder="1" applyAlignment="1">
      <alignment horizontal="center" vertical="center" wrapText="1"/>
    </xf>
    <xf numFmtId="0" fontId="5" fillId="15" borderId="3" xfId="0" applyFont="1" applyFill="1" applyBorder="1" applyAlignment="1">
      <alignment horizontal="left" vertical="center" wrapText="1"/>
    </xf>
    <xf numFmtId="165" fontId="5" fillId="16" borderId="3" xfId="0" applyNumberFormat="1" applyFont="1" applyFill="1" applyBorder="1" applyAlignment="1">
      <alignment horizontal="center" vertical="center"/>
    </xf>
    <xf numFmtId="0" fontId="16" fillId="16" borderId="3" xfId="0" applyFont="1" applyFill="1" applyBorder="1" applyAlignment="1">
      <alignment vertical="center" wrapText="1"/>
    </xf>
    <xf numFmtId="49" fontId="7" fillId="16" borderId="3" xfId="0" applyNumberFormat="1" applyFont="1" applyFill="1" applyBorder="1" applyAlignment="1">
      <alignment horizontal="center" vertical="center"/>
    </xf>
    <xf numFmtId="49" fontId="10" fillId="16" borderId="3" xfId="0" applyNumberFormat="1" applyFont="1" applyFill="1" applyBorder="1" applyAlignment="1">
      <alignment horizontal="center" vertical="center" wrapText="1"/>
    </xf>
    <xf numFmtId="9" fontId="5" fillId="16" borderId="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textRotation="90"/>
    </xf>
    <xf numFmtId="0" fontId="12" fillId="0" borderId="0" xfId="0" applyFont="1" applyBorder="1"/>
    <xf numFmtId="0" fontId="4" fillId="0" borderId="0" xfId="0" applyFont="1" applyBorder="1" applyAlignment="1">
      <alignment horizontal="left" vertical="center"/>
    </xf>
    <xf numFmtId="0" fontId="4" fillId="13" borderId="0" xfId="0" applyFont="1" applyFill="1"/>
    <xf numFmtId="0" fontId="4" fillId="13" borderId="0" xfId="0" applyFont="1" applyFill="1" applyAlignment="1">
      <alignment horizontal="center" vertical="center" textRotation="90"/>
    </xf>
    <xf numFmtId="0" fontId="12" fillId="13" borderId="0" xfId="0" applyFont="1" applyFill="1"/>
    <xf numFmtId="0" fontId="4" fillId="13" borderId="0" xfId="0" applyFont="1" applyFill="1" applyBorder="1"/>
    <xf numFmtId="164" fontId="4" fillId="13" borderId="0" xfId="0" applyNumberFormat="1" applyFont="1" applyFill="1" applyBorder="1"/>
    <xf numFmtId="0" fontId="5" fillId="13" borderId="0" xfId="0" applyFont="1" applyFill="1" applyBorder="1" applyAlignment="1">
      <alignment horizontal="center" vertical="center"/>
    </xf>
    <xf numFmtId="49" fontId="7" fillId="13" borderId="0" xfId="0" applyNumberFormat="1" applyFont="1" applyFill="1" applyBorder="1" applyAlignment="1">
      <alignment horizontal="center" vertical="center"/>
    </xf>
    <xf numFmtId="0" fontId="4" fillId="13" borderId="0" xfId="0" applyFont="1" applyFill="1" applyBorder="1" applyAlignment="1">
      <alignment horizontal="center"/>
    </xf>
    <xf numFmtId="49" fontId="5" fillId="13" borderId="0" xfId="0" applyNumberFormat="1" applyFont="1" applyFill="1" applyBorder="1" applyAlignment="1">
      <alignment horizontal="center" vertical="center" wrapText="1"/>
    </xf>
    <xf numFmtId="164" fontId="4" fillId="13" borderId="0" xfId="0" applyNumberFormat="1" applyFont="1" applyFill="1" applyBorder="1" applyAlignment="1">
      <alignment horizontal="center"/>
    </xf>
    <xf numFmtId="0" fontId="4" fillId="13" borderId="0" xfId="0" applyFont="1" applyFill="1" applyAlignment="1">
      <alignment horizontal="left" vertical="center"/>
    </xf>
    <xf numFmtId="0" fontId="10" fillId="14" borderId="3" xfId="0" applyFont="1" applyFill="1" applyBorder="1" applyAlignment="1">
      <alignment horizontal="left" vertical="center" wrapText="1"/>
    </xf>
    <xf numFmtId="0" fontId="5" fillId="17" borderId="3" xfId="0" applyFont="1" applyFill="1" applyBorder="1" applyAlignment="1">
      <alignment horizontal="left" vertical="center" wrapText="1"/>
    </xf>
    <xf numFmtId="0" fontId="5" fillId="17" borderId="3" xfId="0" applyFont="1" applyFill="1" applyBorder="1" applyAlignment="1">
      <alignment horizontal="center" vertical="center"/>
    </xf>
    <xf numFmtId="0" fontId="5" fillId="13" borderId="3" xfId="0" applyFont="1" applyFill="1" applyBorder="1" applyAlignment="1">
      <alignment horizontal="left" vertical="center" wrapText="1"/>
    </xf>
    <xf numFmtId="0" fontId="5" fillId="14" borderId="3" xfId="0" applyFont="1" applyFill="1" applyBorder="1" applyAlignment="1">
      <alignment horizontal="center" vertical="center" wrapText="1"/>
    </xf>
    <xf numFmtId="0" fontId="5" fillId="17" borderId="3" xfId="0" applyFont="1" applyFill="1" applyBorder="1" applyAlignment="1">
      <alignment horizontal="center" vertical="center" wrapText="1"/>
    </xf>
    <xf numFmtId="0" fontId="10" fillId="13" borderId="3" xfId="0" applyFont="1" applyFill="1" applyBorder="1" applyAlignment="1">
      <alignment horizontal="left" vertical="center" wrapText="1"/>
    </xf>
    <xf numFmtId="0" fontId="5" fillId="14" borderId="3" xfId="0" applyFont="1" applyFill="1" applyBorder="1" applyAlignment="1">
      <alignment horizontal="center" vertical="center"/>
    </xf>
    <xf numFmtId="0" fontId="5" fillId="15" borderId="3" xfId="0" applyFont="1" applyFill="1" applyBorder="1" applyAlignment="1">
      <alignment horizontal="center" vertical="center"/>
    </xf>
    <xf numFmtId="0" fontId="5" fillId="15" borderId="3" xfId="0" applyFont="1" applyFill="1" applyBorder="1" applyAlignment="1">
      <alignment horizontal="center" vertical="center" wrapText="1"/>
    </xf>
    <xf numFmtId="164" fontId="5" fillId="15" borderId="3" xfId="0" applyNumberFormat="1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horizontal="center" vertical="center" wrapText="1"/>
    </xf>
    <xf numFmtId="0" fontId="10" fillId="14" borderId="3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horizontal="left" vertical="center" wrapText="1"/>
    </xf>
    <xf numFmtId="0" fontId="10" fillId="17" borderId="3" xfId="0" applyFont="1" applyFill="1" applyBorder="1" applyAlignment="1">
      <alignment horizontal="left" vertical="center" wrapText="1"/>
    </xf>
    <xf numFmtId="0" fontId="5" fillId="16" borderId="3" xfId="0" applyFont="1" applyFill="1" applyBorder="1" applyAlignment="1">
      <alignment horizontal="center" vertical="center" wrapText="1"/>
    </xf>
    <xf numFmtId="9" fontId="5" fillId="16" borderId="3" xfId="0" applyNumberFormat="1" applyFont="1" applyFill="1" applyBorder="1" applyAlignment="1">
      <alignment horizontal="center" vertical="center"/>
    </xf>
    <xf numFmtId="0" fontId="5" fillId="16" borderId="3" xfId="0" applyFont="1" applyFill="1" applyBorder="1" applyAlignment="1">
      <alignment horizontal="left" vertical="center" wrapText="1"/>
    </xf>
    <xf numFmtId="0" fontId="5" fillId="16" borderId="3" xfId="0" applyFont="1" applyFill="1" applyBorder="1" applyAlignment="1">
      <alignment horizontal="center" vertical="center"/>
    </xf>
    <xf numFmtId="0" fontId="10" fillId="16" borderId="3" xfId="0" applyFont="1" applyFill="1" applyBorder="1" applyAlignment="1">
      <alignment horizontal="left" vertical="center" wrapText="1"/>
    </xf>
    <xf numFmtId="0" fontId="10" fillId="13" borderId="3" xfId="0" applyFont="1" applyFill="1" applyBorder="1" applyAlignment="1">
      <alignment horizontal="center" vertical="center" wrapText="1"/>
    </xf>
    <xf numFmtId="164" fontId="5" fillId="14" borderId="3" xfId="0" applyNumberFormat="1" applyFont="1" applyFill="1" applyBorder="1" applyAlignment="1">
      <alignment horizontal="center" vertical="center" wrapText="1"/>
    </xf>
    <xf numFmtId="0" fontId="5" fillId="15" borderId="11" xfId="0" applyFont="1" applyFill="1" applyBorder="1" applyAlignment="1">
      <alignment horizontal="left" vertical="center" wrapText="1"/>
    </xf>
    <xf numFmtId="164" fontId="5" fillId="15" borderId="11" xfId="0" applyNumberFormat="1" applyFont="1" applyFill="1" applyBorder="1" applyAlignment="1">
      <alignment horizontal="center" vertical="center" wrapText="1"/>
    </xf>
    <xf numFmtId="9" fontId="5" fillId="15" borderId="11" xfId="0" applyNumberFormat="1" applyFont="1" applyFill="1" applyBorder="1" applyAlignment="1">
      <alignment horizontal="center" vertical="center" wrapText="1"/>
    </xf>
    <xf numFmtId="165" fontId="10" fillId="15" borderId="11" xfId="0" applyNumberFormat="1" applyFont="1" applyFill="1" applyBorder="1" applyAlignment="1">
      <alignment horizontal="center" vertical="center" wrapText="1"/>
    </xf>
    <xf numFmtId="49" fontId="10" fillId="15" borderId="11" xfId="0" applyNumberFormat="1" applyFont="1" applyFill="1" applyBorder="1" applyAlignment="1">
      <alignment horizontal="center" vertical="center" wrapText="1"/>
    </xf>
    <xf numFmtId="0" fontId="17" fillId="12" borderId="13" xfId="2" applyFont="1" applyFill="1" applyBorder="1" applyAlignment="1">
      <alignment horizontal="center" vertical="center" textRotation="90" wrapText="1"/>
    </xf>
    <xf numFmtId="0" fontId="17" fillId="12" borderId="13" xfId="3" applyFont="1" applyFill="1" applyBorder="1" applyAlignment="1">
      <alignment horizontal="center" vertical="center"/>
    </xf>
    <xf numFmtId="0" fontId="17" fillId="12" borderId="13" xfId="5" applyFont="1" applyFill="1" applyBorder="1" applyAlignment="1">
      <alignment horizontal="center" vertical="center" wrapText="1"/>
    </xf>
    <xf numFmtId="164" fontId="17" fillId="12" borderId="13" xfId="5" applyNumberFormat="1" applyFont="1" applyFill="1" applyBorder="1" applyAlignment="1">
      <alignment horizontal="center" vertical="center" textRotation="90"/>
    </xf>
    <xf numFmtId="0" fontId="17" fillId="12" borderId="13" xfId="5" applyFont="1" applyFill="1" applyBorder="1" applyAlignment="1">
      <alignment horizontal="center" vertical="center" textRotation="90" wrapText="1"/>
    </xf>
    <xf numFmtId="49" fontId="17" fillId="12" borderId="13" xfId="5" applyNumberFormat="1" applyFont="1" applyFill="1" applyBorder="1" applyAlignment="1">
      <alignment horizontal="center" vertical="center" textRotation="90" wrapText="1"/>
    </xf>
    <xf numFmtId="0" fontId="17" fillId="12" borderId="13" xfId="3" applyFont="1" applyFill="1" applyBorder="1" applyAlignment="1">
      <alignment horizontal="center" vertical="center" textRotation="90" wrapText="1"/>
    </xf>
    <xf numFmtId="0" fontId="17" fillId="12" borderId="13" xfId="4" applyFont="1" applyFill="1" applyBorder="1" applyAlignment="1">
      <alignment horizontal="center" vertical="center" textRotation="90" wrapText="1"/>
    </xf>
    <xf numFmtId="0" fontId="17" fillId="12" borderId="13" xfId="4" applyFont="1" applyFill="1" applyBorder="1" applyAlignment="1">
      <alignment horizontal="center" vertical="center" wrapText="1"/>
    </xf>
    <xf numFmtId="0" fontId="17" fillId="12" borderId="14" xfId="4" applyFont="1" applyFill="1" applyBorder="1" applyAlignment="1">
      <alignment horizontal="center" vertical="center" textRotation="90" wrapText="1"/>
    </xf>
    <xf numFmtId="0" fontId="5" fillId="14" borderId="8" xfId="0" applyFont="1" applyFill="1" applyBorder="1" applyAlignment="1">
      <alignment horizontal="left" vertical="center" wrapText="1"/>
    </xf>
    <xf numFmtId="0" fontId="5" fillId="14" borderId="8" xfId="0" applyFont="1" applyFill="1" applyBorder="1" applyAlignment="1">
      <alignment horizontal="center" vertical="center" wrapText="1"/>
    </xf>
    <xf numFmtId="49" fontId="5" fillId="14" borderId="8" xfId="0" applyNumberFormat="1" applyFont="1" applyFill="1" applyBorder="1" applyAlignment="1">
      <alignment horizontal="center" vertical="center"/>
    </xf>
    <xf numFmtId="165" fontId="5" fillId="14" borderId="8" xfId="0" applyNumberFormat="1" applyFont="1" applyFill="1" applyBorder="1" applyAlignment="1">
      <alignment horizontal="center" vertical="center"/>
    </xf>
    <xf numFmtId="49" fontId="5" fillId="14" borderId="8" xfId="0" applyNumberFormat="1" applyFont="1" applyFill="1" applyBorder="1" applyAlignment="1">
      <alignment horizontal="center" vertical="center" wrapText="1"/>
    </xf>
    <xf numFmtId="0" fontId="10" fillId="14" borderId="8" xfId="0" applyFont="1" applyFill="1" applyBorder="1" applyAlignment="1">
      <alignment horizontal="left" vertical="center" wrapText="1"/>
    </xf>
    <xf numFmtId="0" fontId="5" fillId="15" borderId="11" xfId="0" applyFont="1" applyFill="1" applyBorder="1" applyAlignment="1">
      <alignment horizontal="center" vertical="center"/>
    </xf>
    <xf numFmtId="49" fontId="5" fillId="15" borderId="11" xfId="0" applyNumberFormat="1" applyFont="1" applyFill="1" applyBorder="1" applyAlignment="1">
      <alignment horizontal="center" vertical="center"/>
    </xf>
    <xf numFmtId="165" fontId="5" fillId="15" borderId="11" xfId="0" applyNumberFormat="1" applyFont="1" applyFill="1" applyBorder="1" applyAlignment="1">
      <alignment horizontal="center" vertical="center"/>
    </xf>
    <xf numFmtId="49" fontId="5" fillId="14" borderId="11" xfId="0" applyNumberFormat="1" applyFont="1" applyFill="1" applyBorder="1" applyAlignment="1">
      <alignment horizontal="center" vertical="center" wrapText="1"/>
    </xf>
    <xf numFmtId="0" fontId="5" fillId="14" borderId="11" xfId="0" applyFont="1" applyFill="1" applyBorder="1" applyAlignment="1">
      <alignment horizontal="left" vertical="center" wrapText="1"/>
    </xf>
    <xf numFmtId="0" fontId="10" fillId="14" borderId="11" xfId="0" applyFont="1" applyFill="1" applyBorder="1" applyAlignment="1">
      <alignment horizontal="left" vertical="center" wrapText="1"/>
    </xf>
    <xf numFmtId="0" fontId="4" fillId="15" borderId="11" xfId="0" applyFont="1" applyFill="1" applyBorder="1" applyAlignment="1">
      <alignment horizontal="center" vertical="center"/>
    </xf>
    <xf numFmtId="0" fontId="5" fillId="14" borderId="11" xfId="0" applyFont="1" applyFill="1" applyBorder="1" applyAlignment="1">
      <alignment horizontal="center" vertical="center"/>
    </xf>
    <xf numFmtId="0" fontId="5" fillId="16" borderId="8" xfId="0" applyFont="1" applyFill="1" applyBorder="1" applyAlignment="1">
      <alignment horizontal="left" vertical="center" wrapText="1"/>
    </xf>
    <xf numFmtId="0" fontId="5" fillId="16" borderId="8" xfId="0" applyFont="1" applyFill="1" applyBorder="1" applyAlignment="1">
      <alignment horizontal="center" vertical="center"/>
    </xf>
    <xf numFmtId="49" fontId="5" fillId="16" borderId="8" xfId="0" applyNumberFormat="1" applyFont="1" applyFill="1" applyBorder="1" applyAlignment="1">
      <alignment horizontal="center" vertical="center"/>
    </xf>
    <xf numFmtId="165" fontId="5" fillId="16" borderId="8" xfId="0" applyNumberFormat="1" applyFont="1" applyFill="1" applyBorder="1" applyAlignment="1">
      <alignment horizontal="center" vertical="center"/>
    </xf>
    <xf numFmtId="49" fontId="5" fillId="16" borderId="8" xfId="0" applyNumberFormat="1" applyFont="1" applyFill="1" applyBorder="1" applyAlignment="1">
      <alignment horizontal="center" vertical="center" wrapText="1"/>
    </xf>
    <xf numFmtId="0" fontId="10" fillId="16" borderId="8" xfId="0" applyFont="1" applyFill="1" applyBorder="1" applyAlignment="1">
      <alignment horizontal="left" vertical="center" wrapText="1"/>
    </xf>
    <xf numFmtId="0" fontId="5" fillId="16" borderId="11" xfId="0" applyFont="1" applyFill="1" applyBorder="1" applyAlignment="1">
      <alignment horizontal="left" vertical="center" wrapText="1"/>
    </xf>
    <xf numFmtId="0" fontId="5" fillId="16" borderId="11" xfId="0" applyFont="1" applyFill="1" applyBorder="1" applyAlignment="1">
      <alignment horizontal="center" vertical="center"/>
    </xf>
    <xf numFmtId="49" fontId="5" fillId="16" borderId="11" xfId="0" applyNumberFormat="1" applyFont="1" applyFill="1" applyBorder="1" applyAlignment="1">
      <alignment horizontal="center" vertical="center"/>
    </xf>
    <xf numFmtId="165" fontId="5" fillId="16" borderId="11" xfId="0" applyNumberFormat="1" applyFont="1" applyFill="1" applyBorder="1" applyAlignment="1">
      <alignment horizontal="center" vertical="center"/>
    </xf>
    <xf numFmtId="49" fontId="5" fillId="16" borderId="11" xfId="0" applyNumberFormat="1" applyFont="1" applyFill="1" applyBorder="1" applyAlignment="1">
      <alignment horizontal="center" vertical="center" wrapText="1"/>
    </xf>
    <xf numFmtId="0" fontId="10" fillId="16" borderId="11" xfId="0" applyFont="1" applyFill="1" applyBorder="1" applyAlignment="1">
      <alignment horizontal="left" vertical="center" wrapText="1"/>
    </xf>
    <xf numFmtId="0" fontId="5" fillId="17" borderId="8" xfId="0" applyFont="1" applyFill="1" applyBorder="1" applyAlignment="1">
      <alignment horizontal="left" vertical="center" wrapText="1"/>
    </xf>
    <xf numFmtId="0" fontId="5" fillId="17" borderId="8" xfId="0" applyFont="1" applyFill="1" applyBorder="1" applyAlignment="1">
      <alignment horizontal="center" vertical="center"/>
    </xf>
    <xf numFmtId="49" fontId="5" fillId="17" borderId="8" xfId="0" applyNumberFormat="1" applyFont="1" applyFill="1" applyBorder="1" applyAlignment="1">
      <alignment horizontal="center" vertical="center"/>
    </xf>
    <xf numFmtId="165" fontId="5" fillId="17" borderId="8" xfId="0" applyNumberFormat="1" applyFont="1" applyFill="1" applyBorder="1" applyAlignment="1">
      <alignment horizontal="center" vertical="center"/>
    </xf>
    <xf numFmtId="49" fontId="5" fillId="17" borderId="8" xfId="0" applyNumberFormat="1" applyFont="1" applyFill="1" applyBorder="1" applyAlignment="1">
      <alignment horizontal="center" vertical="center" wrapText="1"/>
    </xf>
    <xf numFmtId="0" fontId="10" fillId="17" borderId="8" xfId="0" applyFont="1" applyFill="1" applyBorder="1" applyAlignment="1">
      <alignment horizontal="left" vertical="center" wrapText="1"/>
    </xf>
    <xf numFmtId="0" fontId="5" fillId="17" borderId="11" xfId="0" applyFont="1" applyFill="1" applyBorder="1" applyAlignment="1">
      <alignment horizontal="left" vertical="center" wrapText="1"/>
    </xf>
    <xf numFmtId="0" fontId="5" fillId="17" borderId="11" xfId="0" applyFont="1" applyFill="1" applyBorder="1" applyAlignment="1">
      <alignment horizontal="center" vertical="center"/>
    </xf>
    <xf numFmtId="49" fontId="5" fillId="17" borderId="11" xfId="0" applyNumberFormat="1" applyFont="1" applyFill="1" applyBorder="1" applyAlignment="1">
      <alignment horizontal="center" vertical="center"/>
    </xf>
    <xf numFmtId="165" fontId="5" fillId="17" borderId="11" xfId="0" applyNumberFormat="1" applyFont="1" applyFill="1" applyBorder="1" applyAlignment="1">
      <alignment horizontal="center" vertical="center"/>
    </xf>
    <xf numFmtId="49" fontId="5" fillId="17" borderId="11" xfId="0" applyNumberFormat="1" applyFont="1" applyFill="1" applyBorder="1" applyAlignment="1">
      <alignment horizontal="center" vertical="center" wrapText="1"/>
    </xf>
    <xf numFmtId="0" fontId="10" fillId="17" borderId="11" xfId="0" applyFont="1" applyFill="1" applyBorder="1" applyAlignment="1">
      <alignment horizontal="left" vertical="center" wrapText="1"/>
    </xf>
    <xf numFmtId="0" fontId="5" fillId="13" borderId="8" xfId="0" applyFont="1" applyFill="1" applyBorder="1" applyAlignment="1">
      <alignment horizontal="left" vertical="center" wrapText="1"/>
    </xf>
    <xf numFmtId="0" fontId="5" fillId="13" borderId="8" xfId="0" applyFont="1" applyFill="1" applyBorder="1" applyAlignment="1">
      <alignment horizontal="center" vertical="center" wrapText="1"/>
    </xf>
    <xf numFmtId="49" fontId="5" fillId="13" borderId="8" xfId="0" applyNumberFormat="1" applyFont="1" applyFill="1" applyBorder="1" applyAlignment="1">
      <alignment horizontal="center" vertical="center"/>
    </xf>
    <xf numFmtId="165" fontId="5" fillId="13" borderId="8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13" borderId="11" xfId="0" applyFont="1" applyFill="1" applyBorder="1" applyAlignment="1">
      <alignment vertical="center" wrapText="1"/>
    </xf>
    <xf numFmtId="0" fontId="5" fillId="13" borderId="11" xfId="0" applyFont="1" applyFill="1" applyBorder="1" applyAlignment="1">
      <alignment horizontal="center" vertical="center" wrapText="1"/>
    </xf>
    <xf numFmtId="49" fontId="5" fillId="13" borderId="11" xfId="0" applyNumberFormat="1" applyFont="1" applyFill="1" applyBorder="1" applyAlignment="1">
      <alignment horizontal="center" vertical="center"/>
    </xf>
    <xf numFmtId="165" fontId="5" fillId="13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13" borderId="11" xfId="0" applyFont="1" applyFill="1" applyBorder="1" applyAlignment="1">
      <alignment horizontal="left" vertical="center" wrapText="1"/>
    </xf>
    <xf numFmtId="0" fontId="5" fillId="14" borderId="8" xfId="0" applyFont="1" applyFill="1" applyBorder="1" applyAlignment="1">
      <alignment vertical="center" wrapText="1"/>
    </xf>
    <xf numFmtId="0" fontId="5" fillId="14" borderId="8" xfId="0" applyFont="1" applyFill="1" applyBorder="1" applyAlignment="1">
      <alignment horizontal="center" vertical="center"/>
    </xf>
    <xf numFmtId="0" fontId="10" fillId="15" borderId="11" xfId="0" applyFont="1" applyFill="1" applyBorder="1" applyAlignment="1">
      <alignment horizontal="left" vertical="center" wrapText="1"/>
    </xf>
    <xf numFmtId="9" fontId="8" fillId="15" borderId="11" xfId="0" applyNumberFormat="1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 wrapText="1"/>
    </xf>
    <xf numFmtId="49" fontId="5" fillId="13" borderId="11" xfId="0" applyNumberFormat="1" applyFont="1" applyFill="1" applyBorder="1" applyAlignment="1">
      <alignment horizontal="center" vertical="center" wrapText="1"/>
    </xf>
    <xf numFmtId="164" fontId="5" fillId="14" borderId="11" xfId="0" applyNumberFormat="1" applyFont="1" applyFill="1" applyBorder="1" applyAlignment="1">
      <alignment horizontal="center" vertical="center" wrapText="1"/>
    </xf>
    <xf numFmtId="0" fontId="10" fillId="13" borderId="8" xfId="0" applyFont="1" applyFill="1" applyBorder="1" applyAlignment="1">
      <alignment horizontal="left" vertical="center" wrapText="1"/>
    </xf>
    <xf numFmtId="49" fontId="5" fillId="13" borderId="8" xfId="0" applyNumberFormat="1" applyFont="1" applyFill="1" applyBorder="1" applyAlignment="1">
      <alignment horizontal="center" vertical="center" wrapText="1"/>
    </xf>
    <xf numFmtId="165" fontId="5" fillId="13" borderId="8" xfId="0" applyNumberFormat="1" applyFont="1" applyFill="1" applyBorder="1" applyAlignment="1">
      <alignment horizontal="center" vertical="center" wrapText="1"/>
    </xf>
    <xf numFmtId="0" fontId="10" fillId="13" borderId="8" xfId="0" applyFont="1" applyFill="1" applyBorder="1" applyAlignment="1">
      <alignment horizontal="center" vertical="center" wrapText="1"/>
    </xf>
    <xf numFmtId="165" fontId="8" fillId="13" borderId="11" xfId="0" applyNumberFormat="1" applyFont="1" applyFill="1" applyBorder="1" applyAlignment="1">
      <alignment horizontal="center" vertical="center" wrapText="1"/>
    </xf>
    <xf numFmtId="0" fontId="10" fillId="13" borderId="11" xfId="0" applyFont="1" applyFill="1" applyBorder="1" applyAlignment="1">
      <alignment horizontal="center" vertical="center" wrapText="1"/>
    </xf>
    <xf numFmtId="165" fontId="5" fillId="14" borderId="8" xfId="0" applyNumberFormat="1" applyFont="1" applyFill="1" applyBorder="1" applyAlignment="1">
      <alignment horizontal="center" vertical="center" wrapText="1"/>
    </xf>
    <xf numFmtId="165" fontId="5" fillId="15" borderId="11" xfId="0" applyNumberFormat="1" applyFont="1" applyFill="1" applyBorder="1" applyAlignment="1">
      <alignment horizontal="center" vertical="center" wrapText="1"/>
    </xf>
    <xf numFmtId="0" fontId="5" fillId="13" borderId="8" xfId="0" applyFont="1" applyFill="1" applyBorder="1" applyAlignment="1">
      <alignment horizontal="center" vertical="center"/>
    </xf>
    <xf numFmtId="0" fontId="5" fillId="13" borderId="8" xfId="0" applyFont="1" applyFill="1" applyBorder="1" applyAlignment="1">
      <alignment horizontal="left" vertical="center"/>
    </xf>
    <xf numFmtId="0" fontId="10" fillId="13" borderId="11" xfId="0" applyFont="1" applyFill="1" applyBorder="1" applyAlignment="1">
      <alignment horizontal="left" vertical="center" wrapText="1"/>
    </xf>
    <xf numFmtId="0" fontId="5" fillId="13" borderId="11" xfId="0" applyFont="1" applyFill="1" applyBorder="1" applyAlignment="1">
      <alignment horizontal="left" vertical="center"/>
    </xf>
    <xf numFmtId="0" fontId="5" fillId="13" borderId="11" xfId="0" applyFont="1" applyFill="1" applyBorder="1" applyAlignment="1">
      <alignment horizontal="center" vertical="center"/>
    </xf>
    <xf numFmtId="0" fontId="10" fillId="14" borderId="8" xfId="0" applyFont="1" applyFill="1" applyBorder="1" applyAlignment="1">
      <alignment horizontal="center" vertical="center" wrapText="1"/>
    </xf>
    <xf numFmtId="49" fontId="10" fillId="14" borderId="8" xfId="0" applyNumberFormat="1" applyFont="1" applyFill="1" applyBorder="1" applyAlignment="1">
      <alignment horizontal="center" vertical="center" wrapText="1"/>
    </xf>
    <xf numFmtId="165" fontId="10" fillId="14" borderId="8" xfId="0" applyNumberFormat="1" applyFont="1" applyFill="1" applyBorder="1" applyAlignment="1">
      <alignment horizontal="center" vertical="center" wrapText="1"/>
    </xf>
    <xf numFmtId="0" fontId="10" fillId="14" borderId="11" xfId="0" applyFont="1" applyFill="1" applyBorder="1" applyAlignment="1">
      <alignment horizontal="center" vertical="center" wrapText="1"/>
    </xf>
    <xf numFmtId="49" fontId="10" fillId="14" borderId="11" xfId="0" applyNumberFormat="1" applyFont="1" applyFill="1" applyBorder="1" applyAlignment="1">
      <alignment horizontal="center" vertical="center" wrapText="1"/>
    </xf>
    <xf numFmtId="165" fontId="10" fillId="14" borderId="11" xfId="0" applyNumberFormat="1" applyFont="1" applyFill="1" applyBorder="1" applyAlignment="1">
      <alignment horizontal="center" vertical="center" wrapText="1"/>
    </xf>
    <xf numFmtId="0" fontId="16" fillId="16" borderId="8" xfId="0" applyFont="1" applyFill="1" applyBorder="1" applyAlignment="1">
      <alignment vertical="center" wrapText="1"/>
    </xf>
    <xf numFmtId="49" fontId="7" fillId="16" borderId="8" xfId="0" applyNumberFormat="1" applyFont="1" applyFill="1" applyBorder="1" applyAlignment="1">
      <alignment horizontal="center" vertical="center"/>
    </xf>
    <xf numFmtId="165" fontId="10" fillId="16" borderId="8" xfId="0" applyNumberFormat="1" applyFont="1" applyFill="1" applyBorder="1" applyAlignment="1">
      <alignment horizontal="center" vertical="center" wrapText="1"/>
    </xf>
    <xf numFmtId="49" fontId="10" fillId="16" borderId="8" xfId="0" applyNumberFormat="1" applyFont="1" applyFill="1" applyBorder="1" applyAlignment="1">
      <alignment horizontal="center" vertical="center" wrapText="1"/>
    </xf>
    <xf numFmtId="49" fontId="5" fillId="15" borderId="11" xfId="0" applyNumberFormat="1" applyFont="1" applyFill="1" applyBorder="1" applyAlignment="1">
      <alignment horizontal="center" vertical="center" wrapText="1"/>
    </xf>
    <xf numFmtId="0" fontId="16" fillId="15" borderId="8" xfId="0" applyFont="1" applyFill="1" applyBorder="1" applyAlignment="1">
      <alignment horizontal="left" vertical="center" wrapText="1"/>
    </xf>
    <xf numFmtId="164" fontId="5" fillId="15" borderId="8" xfId="0" applyNumberFormat="1" applyFont="1" applyFill="1" applyBorder="1" applyAlignment="1">
      <alignment horizontal="center" vertical="center" wrapText="1"/>
    </xf>
    <xf numFmtId="9" fontId="5" fillId="15" borderId="8" xfId="0" applyNumberFormat="1" applyFont="1" applyFill="1" applyBorder="1" applyAlignment="1">
      <alignment horizontal="center" vertical="center"/>
    </xf>
    <xf numFmtId="165" fontId="10" fillId="15" borderId="8" xfId="0" applyNumberFormat="1" applyFont="1" applyFill="1" applyBorder="1" applyAlignment="1">
      <alignment horizontal="center" vertical="center" wrapText="1"/>
    </xf>
    <xf numFmtId="49" fontId="10" fillId="15" borderId="8" xfId="0" applyNumberFormat="1" applyFont="1" applyFill="1" applyBorder="1" applyAlignment="1">
      <alignment horizontal="center" vertical="center" wrapText="1"/>
    </xf>
    <xf numFmtId="0" fontId="16" fillId="15" borderId="11" xfId="0" applyFont="1" applyFill="1" applyBorder="1" applyAlignment="1">
      <alignment horizontal="left" vertical="center" wrapText="1"/>
    </xf>
    <xf numFmtId="9" fontId="5" fillId="15" borderId="11" xfId="0" applyNumberFormat="1" applyFont="1" applyFill="1" applyBorder="1" applyAlignment="1">
      <alignment horizontal="center" vertical="center"/>
    </xf>
    <xf numFmtId="0" fontId="10" fillId="15" borderId="8" xfId="0" applyFont="1" applyFill="1" applyBorder="1" applyAlignment="1">
      <alignment horizontal="left" vertical="center" wrapText="1"/>
    </xf>
    <xf numFmtId="0" fontId="5" fillId="15" borderId="8" xfId="6" applyFont="1" applyFill="1" applyBorder="1" applyAlignment="1">
      <alignment vertical="center"/>
    </xf>
    <xf numFmtId="9" fontId="5" fillId="15" borderId="8" xfId="0" applyNumberFormat="1" applyFont="1" applyFill="1" applyBorder="1" applyAlignment="1">
      <alignment horizontal="center" vertical="center" wrapText="1"/>
    </xf>
    <xf numFmtId="0" fontId="5" fillId="15" borderId="11" xfId="6" applyFont="1" applyFill="1" applyBorder="1" applyAlignment="1">
      <alignment vertical="center"/>
    </xf>
    <xf numFmtId="0" fontId="5" fillId="15" borderId="8" xfId="6" applyFont="1" applyFill="1" applyBorder="1" applyAlignment="1">
      <alignment vertical="center" wrapText="1"/>
    </xf>
    <xf numFmtId="0" fontId="8" fillId="15" borderId="11" xfId="6" applyFont="1" applyFill="1" applyBorder="1"/>
    <xf numFmtId="164" fontId="8" fillId="15" borderId="11" xfId="0" applyNumberFormat="1" applyFont="1" applyFill="1" applyBorder="1" applyAlignment="1">
      <alignment horizontal="center" vertical="center" wrapText="1"/>
    </xf>
    <xf numFmtId="0" fontId="8" fillId="15" borderId="11" xfId="0" applyNumberFormat="1" applyFont="1" applyFill="1" applyBorder="1" applyAlignment="1">
      <alignment horizontal="center" vertical="center" wrapText="1"/>
    </xf>
    <xf numFmtId="0" fontId="5" fillId="15" borderId="8" xfId="6" applyFont="1" applyFill="1" applyBorder="1" applyAlignment="1">
      <alignment horizontal="left" vertical="center" wrapText="1"/>
    </xf>
    <xf numFmtId="0" fontId="5" fillId="15" borderId="8" xfId="6" applyFont="1" applyFill="1" applyBorder="1"/>
    <xf numFmtId="0" fontId="5" fillId="15" borderId="11" xfId="6" applyFont="1" applyFill="1" applyBorder="1" applyAlignment="1">
      <alignment vertical="center" wrapText="1"/>
    </xf>
    <xf numFmtId="0" fontId="5" fillId="15" borderId="11" xfId="6" applyFont="1" applyFill="1" applyBorder="1"/>
    <xf numFmtId="0" fontId="5" fillId="15" borderId="8" xfId="0" applyFont="1" applyFill="1" applyBorder="1" applyAlignment="1">
      <alignment vertical="center"/>
    </xf>
    <xf numFmtId="0" fontId="5" fillId="15" borderId="8" xfId="0" applyFont="1" applyFill="1" applyBorder="1"/>
    <xf numFmtId="0" fontId="5" fillId="15" borderId="11" xfId="0" applyFont="1" applyFill="1" applyBorder="1"/>
    <xf numFmtId="0" fontId="5" fillId="15" borderId="11" xfId="0" applyFont="1" applyFill="1" applyBorder="1" applyAlignment="1">
      <alignment vertical="center" wrapText="1"/>
    </xf>
    <xf numFmtId="0" fontId="5" fillId="15" borderId="8" xfId="0" applyFont="1" applyFill="1" applyBorder="1" applyAlignment="1">
      <alignment vertical="center" wrapText="1"/>
    </xf>
    <xf numFmtId="0" fontId="5" fillId="15" borderId="8" xfId="0" applyFont="1" applyFill="1" applyBorder="1" applyAlignment="1">
      <alignment horizontal="left" vertical="center" wrapText="1"/>
    </xf>
    <xf numFmtId="0" fontId="5" fillId="15" borderId="11" xfId="0" applyFont="1" applyFill="1" applyBorder="1" applyAlignment="1">
      <alignment vertical="center"/>
    </xf>
    <xf numFmtId="0" fontId="5" fillId="15" borderId="15" xfId="0" applyFont="1" applyFill="1" applyBorder="1" applyAlignment="1">
      <alignment horizontal="center" vertical="center" wrapText="1"/>
    </xf>
    <xf numFmtId="0" fontId="5" fillId="15" borderId="15" xfId="0" applyFont="1" applyFill="1" applyBorder="1" applyAlignment="1">
      <alignment horizontal="left" vertical="center" wrapText="1"/>
    </xf>
    <xf numFmtId="164" fontId="5" fillId="15" borderId="15" xfId="0" applyNumberFormat="1" applyFont="1" applyFill="1" applyBorder="1" applyAlignment="1">
      <alignment horizontal="center" vertical="center" wrapText="1"/>
    </xf>
    <xf numFmtId="9" fontId="5" fillId="15" borderId="15" xfId="0" applyNumberFormat="1" applyFont="1" applyFill="1" applyBorder="1" applyAlignment="1">
      <alignment horizontal="center" vertical="center" wrapText="1"/>
    </xf>
    <xf numFmtId="165" fontId="10" fillId="15" borderId="15" xfId="0" applyNumberFormat="1" applyFont="1" applyFill="1" applyBorder="1" applyAlignment="1">
      <alignment horizontal="center" vertical="center" wrapText="1"/>
    </xf>
    <xf numFmtId="49" fontId="10" fillId="15" borderId="15" xfId="0" applyNumberFormat="1" applyFont="1" applyFill="1" applyBorder="1" applyAlignment="1">
      <alignment horizontal="center" vertical="center" wrapText="1"/>
    </xf>
    <xf numFmtId="0" fontId="4" fillId="15" borderId="15" xfId="0" applyFont="1" applyFill="1" applyBorder="1"/>
    <xf numFmtId="0" fontId="5" fillId="15" borderId="15" xfId="1" applyNumberFormat="1" applyFont="1" applyFill="1" applyBorder="1" applyAlignment="1">
      <alignment horizontal="center" vertical="center" textRotation="90" wrapText="1"/>
    </xf>
    <xf numFmtId="9" fontId="5" fillId="15" borderId="15" xfId="1" applyFont="1" applyFill="1" applyBorder="1" applyAlignment="1">
      <alignment horizontal="center" vertical="center" wrapText="1"/>
    </xf>
    <xf numFmtId="0" fontId="4" fillId="0" borderId="15" xfId="0" applyFont="1" applyBorder="1"/>
    <xf numFmtId="0" fontId="4" fillId="0" borderId="15" xfId="0" applyFont="1" applyBorder="1" applyAlignment="1">
      <alignment horizontal="left" vertical="center"/>
    </xf>
    <xf numFmtId="0" fontId="5" fillId="15" borderId="16" xfId="0" applyFont="1" applyFill="1" applyBorder="1" applyAlignment="1">
      <alignment horizontal="center" vertical="center" wrapText="1"/>
    </xf>
    <xf numFmtId="0" fontId="5" fillId="15" borderId="17" xfId="0" applyFont="1" applyFill="1" applyBorder="1" applyAlignment="1">
      <alignment horizontal="center" vertical="center" textRotation="90" wrapText="1"/>
    </xf>
    <xf numFmtId="0" fontId="5" fillId="15" borderId="17" xfId="0" applyFont="1" applyFill="1" applyBorder="1" applyAlignment="1">
      <alignment horizontal="center" vertical="center" wrapText="1"/>
    </xf>
    <xf numFmtId="0" fontId="5" fillId="15" borderId="17" xfId="0" applyFont="1" applyFill="1" applyBorder="1" applyAlignment="1">
      <alignment horizontal="left" vertical="center" wrapText="1"/>
    </xf>
    <xf numFmtId="164" fontId="5" fillId="15" borderId="17" xfId="0" applyNumberFormat="1" applyFont="1" applyFill="1" applyBorder="1" applyAlignment="1">
      <alignment horizontal="center" vertical="center" wrapText="1"/>
    </xf>
    <xf numFmtId="9" fontId="5" fillId="15" borderId="17" xfId="0" applyNumberFormat="1" applyFont="1" applyFill="1" applyBorder="1" applyAlignment="1">
      <alignment horizontal="center" vertical="center" wrapText="1"/>
    </xf>
    <xf numFmtId="165" fontId="10" fillId="15" borderId="17" xfId="0" applyNumberFormat="1" applyFont="1" applyFill="1" applyBorder="1" applyAlignment="1">
      <alignment horizontal="center" vertical="center" wrapText="1"/>
    </xf>
    <xf numFmtId="49" fontId="10" fillId="1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/>
    <xf numFmtId="9" fontId="5" fillId="15" borderId="17" xfId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5" fillId="15" borderId="18" xfId="0" applyFont="1" applyFill="1" applyBorder="1" applyAlignment="1">
      <alignment horizontal="center" vertical="center" wrapText="1"/>
    </xf>
    <xf numFmtId="0" fontId="5" fillId="15" borderId="23" xfId="0" applyFont="1" applyFill="1" applyBorder="1" applyAlignment="1">
      <alignment horizontal="center" vertical="center" textRotation="90" wrapText="1"/>
    </xf>
    <xf numFmtId="0" fontId="5" fillId="15" borderId="24" xfId="0" applyFont="1" applyFill="1" applyBorder="1" applyAlignment="1">
      <alignment horizontal="center" vertical="center" textRotation="90" wrapText="1"/>
    </xf>
    <xf numFmtId="0" fontId="6" fillId="15" borderId="19" xfId="0" applyFont="1" applyFill="1" applyBorder="1" applyAlignment="1">
      <alignment horizontal="center" vertical="center"/>
    </xf>
    <xf numFmtId="0" fontId="6" fillId="15" borderId="28" xfId="0" applyFont="1" applyFill="1" applyBorder="1" applyAlignment="1">
      <alignment horizontal="center" vertical="center"/>
    </xf>
    <xf numFmtId="0" fontId="17" fillId="12" borderId="29" xfId="0" applyFont="1" applyFill="1" applyBorder="1" applyAlignment="1">
      <alignment horizontal="center" vertical="center" textRotation="90" wrapText="1"/>
    </xf>
    <xf numFmtId="0" fontId="17" fillId="12" borderId="19" xfId="0" applyFont="1" applyFill="1" applyBorder="1" applyAlignment="1">
      <alignment horizontal="center" vertical="center" textRotation="90" wrapText="1"/>
    </xf>
    <xf numFmtId="0" fontId="10" fillId="14" borderId="3" xfId="0" applyFont="1" applyFill="1" applyBorder="1" applyAlignment="1">
      <alignment horizontal="left" vertical="center" wrapText="1"/>
    </xf>
    <xf numFmtId="0" fontId="10" fillId="14" borderId="3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horizontal="left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1" fontId="5" fillId="14" borderId="3" xfId="0" applyNumberFormat="1" applyFont="1" applyFill="1" applyBorder="1" applyAlignment="1">
      <alignment horizontal="center" vertical="center" wrapText="1"/>
    </xf>
    <xf numFmtId="1" fontId="5" fillId="15" borderId="3" xfId="0" applyNumberFormat="1" applyFont="1" applyFill="1" applyBorder="1" applyAlignment="1">
      <alignment horizontal="center" vertical="center" wrapText="1"/>
    </xf>
    <xf numFmtId="1" fontId="5" fillId="15" borderId="11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3" xfId="0" applyNumberFormat="1" applyFont="1" applyFill="1" applyBorder="1" applyAlignment="1">
      <alignment horizontal="center" vertical="center" wrapText="1"/>
    </xf>
    <xf numFmtId="1" fontId="5" fillId="16" borderId="11" xfId="0" applyNumberFormat="1" applyFont="1" applyFill="1" applyBorder="1" applyAlignment="1">
      <alignment horizontal="center" vertical="center" wrapText="1"/>
    </xf>
    <xf numFmtId="1" fontId="5" fillId="17" borderId="8" xfId="0" applyNumberFormat="1" applyFont="1" applyFill="1" applyBorder="1" applyAlignment="1">
      <alignment horizontal="center" vertical="center" wrapText="1"/>
    </xf>
    <xf numFmtId="1" fontId="8" fillId="17" borderId="3" xfId="0" applyNumberFormat="1" applyFont="1" applyFill="1" applyBorder="1" applyAlignment="1">
      <alignment horizontal="center" vertical="center" wrapText="1"/>
    </xf>
    <xf numFmtId="1" fontId="5" fillId="17" borderId="11" xfId="0" applyNumberFormat="1" applyFont="1" applyFill="1" applyBorder="1" applyAlignment="1">
      <alignment horizontal="center" vertical="center" wrapText="1"/>
    </xf>
    <xf numFmtId="1" fontId="5" fillId="13" borderId="8" xfId="0" applyNumberFormat="1" applyFont="1" applyFill="1" applyBorder="1" applyAlignment="1">
      <alignment horizontal="center" vertical="center" wrapText="1"/>
    </xf>
    <xf numFmtId="1" fontId="8" fillId="13" borderId="11" xfId="0" applyNumberFormat="1" applyFont="1" applyFill="1" applyBorder="1" applyAlignment="1">
      <alignment horizontal="center" vertical="center"/>
    </xf>
    <xf numFmtId="1" fontId="5" fillId="14" borderId="8" xfId="0" applyNumberFormat="1" applyFont="1" applyFill="1" applyBorder="1" applyAlignment="1">
      <alignment horizontal="center" vertical="center"/>
    </xf>
    <xf numFmtId="1" fontId="5" fillId="14" borderId="3" xfId="0" applyNumberFormat="1" applyFont="1" applyFill="1" applyBorder="1" applyAlignment="1">
      <alignment horizontal="center" vertical="center"/>
    </xf>
    <xf numFmtId="1" fontId="10" fillId="15" borderId="11" xfId="0" applyNumberFormat="1" applyFont="1" applyFill="1" applyBorder="1" applyAlignment="1">
      <alignment horizontal="center" vertical="center" wrapText="1"/>
    </xf>
    <xf numFmtId="1" fontId="5" fillId="13" borderId="3" xfId="0" applyNumberFormat="1" applyFont="1" applyFill="1" applyBorder="1" applyAlignment="1">
      <alignment horizontal="center" vertical="center" wrapText="1"/>
    </xf>
    <xf numFmtId="1" fontId="5" fillId="13" borderId="11" xfId="0" applyNumberFormat="1" applyFont="1" applyFill="1" applyBorder="1" applyAlignment="1">
      <alignment horizontal="center" vertical="center" wrapText="1"/>
    </xf>
    <xf numFmtId="1" fontId="5" fillId="15" borderId="11" xfId="0" applyNumberFormat="1" applyFont="1" applyFill="1" applyBorder="1" applyAlignment="1">
      <alignment horizontal="center" vertical="center"/>
    </xf>
    <xf numFmtId="1" fontId="5" fillId="13" borderId="8" xfId="0" applyNumberFormat="1" applyFont="1" applyFill="1" applyBorder="1" applyAlignment="1">
      <alignment horizontal="center" vertical="center"/>
    </xf>
    <xf numFmtId="1" fontId="10" fillId="14" borderId="8" xfId="0" applyNumberFormat="1" applyFont="1" applyFill="1" applyBorder="1" applyAlignment="1">
      <alignment horizontal="center" vertical="center" wrapText="1"/>
    </xf>
    <xf numFmtId="1" fontId="10" fillId="14" borderId="3" xfId="0" applyNumberFormat="1" applyFont="1" applyFill="1" applyBorder="1" applyAlignment="1">
      <alignment horizontal="center" vertical="center" wrapText="1"/>
    </xf>
    <xf numFmtId="1" fontId="10" fillId="14" borderId="11" xfId="0" applyNumberFormat="1" applyFont="1" applyFill="1" applyBorder="1" applyAlignment="1">
      <alignment horizontal="center" vertical="center" wrapText="1"/>
    </xf>
    <xf numFmtId="1" fontId="5" fillId="15" borderId="8" xfId="0" applyNumberFormat="1" applyFont="1" applyFill="1" applyBorder="1" applyAlignment="1">
      <alignment horizontal="center" vertical="center" wrapText="1"/>
    </xf>
    <xf numFmtId="1" fontId="8" fillId="15" borderId="3" xfId="0" applyNumberFormat="1" applyFont="1" applyFill="1" applyBorder="1" applyAlignment="1">
      <alignment horizontal="center" vertical="center" wrapText="1"/>
    </xf>
    <xf numFmtId="1" fontId="10" fillId="15" borderId="3" xfId="0" applyNumberFormat="1" applyFont="1" applyFill="1" applyBorder="1" applyAlignment="1">
      <alignment horizontal="center" vertical="center" wrapText="1"/>
    </xf>
    <xf numFmtId="1" fontId="5" fillId="15" borderId="8" xfId="6" applyNumberFormat="1" applyFont="1" applyFill="1" applyBorder="1" applyAlignment="1">
      <alignment horizontal="center" vertical="center"/>
    </xf>
    <xf numFmtId="1" fontId="5" fillId="15" borderId="3" xfId="6" applyNumberFormat="1" applyFont="1" applyFill="1" applyBorder="1" applyAlignment="1">
      <alignment horizontal="center" vertical="center"/>
    </xf>
    <xf numFmtId="1" fontId="5" fillId="15" borderId="11" xfId="6" applyNumberFormat="1" applyFont="1" applyFill="1" applyBorder="1" applyAlignment="1">
      <alignment horizontal="center" vertical="center"/>
    </xf>
    <xf numFmtId="1" fontId="5" fillId="15" borderId="8" xfId="0" applyNumberFormat="1" applyFont="1" applyFill="1" applyBorder="1" applyAlignment="1">
      <alignment horizontal="center" vertical="center"/>
    </xf>
    <xf numFmtId="1" fontId="5" fillId="15" borderId="3" xfId="0" applyNumberFormat="1" applyFont="1" applyFill="1" applyBorder="1" applyAlignment="1">
      <alignment horizontal="center" vertical="center"/>
    </xf>
    <xf numFmtId="1" fontId="5" fillId="15" borderId="17" xfId="0" applyNumberFormat="1" applyFont="1" applyFill="1" applyBorder="1" applyAlignment="1">
      <alignment horizontal="center" vertical="center" wrapText="1"/>
    </xf>
    <xf numFmtId="1" fontId="5" fillId="15" borderId="15" xfId="0" applyNumberFormat="1" applyFont="1" applyFill="1" applyBorder="1" applyAlignment="1">
      <alignment horizontal="center" vertical="center" wrapText="1"/>
    </xf>
    <xf numFmtId="1" fontId="17" fillId="12" borderId="13" xfId="4" applyNumberFormat="1" applyFont="1" applyFill="1" applyBorder="1" applyAlignment="1">
      <alignment horizontal="center" vertical="center" textRotation="90" wrapText="1"/>
    </xf>
    <xf numFmtId="1" fontId="4" fillId="13" borderId="0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6" fillId="15" borderId="17" xfId="0" applyFont="1" applyFill="1" applyBorder="1" applyAlignment="1">
      <alignment horizontal="left" vertical="center" wrapText="1"/>
    </xf>
    <xf numFmtId="0" fontId="6" fillId="15" borderId="15" xfId="0" applyFont="1" applyFill="1" applyBorder="1" applyAlignment="1">
      <alignment horizontal="left" vertical="center" wrapText="1"/>
    </xf>
    <xf numFmtId="0" fontId="6" fillId="15" borderId="25" xfId="0" applyFont="1" applyFill="1" applyBorder="1" applyAlignment="1">
      <alignment horizontal="center" vertical="center"/>
    </xf>
    <xf numFmtId="0" fontId="6" fillId="15" borderId="26" xfId="0" applyFont="1" applyFill="1" applyBorder="1" applyAlignment="1">
      <alignment horizontal="center" vertical="center"/>
    </xf>
    <xf numFmtId="0" fontId="6" fillId="15" borderId="27" xfId="0" applyFont="1" applyFill="1" applyBorder="1" applyAlignment="1">
      <alignment horizontal="center" vertical="center"/>
    </xf>
    <xf numFmtId="0" fontId="6" fillId="14" borderId="25" xfId="0" applyFont="1" applyFill="1" applyBorder="1" applyAlignment="1">
      <alignment horizontal="center" vertical="center"/>
    </xf>
    <xf numFmtId="0" fontId="6" fillId="14" borderId="26" xfId="0" applyFont="1" applyFill="1" applyBorder="1" applyAlignment="1">
      <alignment horizontal="center" vertical="center"/>
    </xf>
    <xf numFmtId="0" fontId="6" fillId="14" borderId="27" xfId="0" applyFont="1" applyFill="1" applyBorder="1" applyAlignment="1">
      <alignment horizontal="center" vertical="center"/>
    </xf>
    <xf numFmtId="49" fontId="6" fillId="16" borderId="25" xfId="0" applyNumberFormat="1" applyFont="1" applyFill="1" applyBorder="1" applyAlignment="1">
      <alignment horizontal="center" vertical="center"/>
    </xf>
    <xf numFmtId="49" fontId="6" fillId="16" borderId="26" xfId="0" applyNumberFormat="1" applyFont="1" applyFill="1" applyBorder="1" applyAlignment="1">
      <alignment horizontal="center" vertical="center"/>
    </xf>
    <xf numFmtId="49" fontId="6" fillId="16" borderId="27" xfId="0" applyNumberFormat="1" applyFont="1" applyFill="1" applyBorder="1" applyAlignment="1">
      <alignment horizontal="center" vertical="center"/>
    </xf>
    <xf numFmtId="49" fontId="6" fillId="17" borderId="25" xfId="0" applyNumberFormat="1" applyFont="1" applyFill="1" applyBorder="1" applyAlignment="1">
      <alignment horizontal="center" vertical="center"/>
    </xf>
    <xf numFmtId="49" fontId="6" fillId="17" borderId="26" xfId="0" applyNumberFormat="1" applyFont="1" applyFill="1" applyBorder="1" applyAlignment="1">
      <alignment horizontal="center" vertical="center"/>
    </xf>
    <xf numFmtId="49" fontId="6" fillId="17" borderId="27" xfId="0" applyNumberFormat="1" applyFont="1" applyFill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49" fontId="6" fillId="14" borderId="25" xfId="0" applyNumberFormat="1" applyFont="1" applyFill="1" applyBorder="1" applyAlignment="1">
      <alignment horizontal="center" vertical="center"/>
    </xf>
    <xf numFmtId="49" fontId="6" fillId="14" borderId="26" xfId="0" applyNumberFormat="1" applyFont="1" applyFill="1" applyBorder="1" applyAlignment="1">
      <alignment horizontal="center" vertical="center"/>
    </xf>
    <xf numFmtId="49" fontId="6" fillId="14" borderId="27" xfId="0" applyNumberFormat="1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15" borderId="8" xfId="0" applyNumberFormat="1" applyFont="1" applyFill="1" applyBorder="1" applyAlignment="1">
      <alignment horizontal="center" vertical="center" textRotation="90" wrapText="1"/>
    </xf>
    <xf numFmtId="0" fontId="5" fillId="15" borderId="11" xfId="0" applyNumberFormat="1" applyFont="1" applyFill="1" applyBorder="1" applyAlignment="1">
      <alignment horizontal="center" vertical="center" textRotation="90" wrapText="1"/>
    </xf>
    <xf numFmtId="0" fontId="6" fillId="15" borderId="8" xfId="6" applyFont="1" applyFill="1" applyBorder="1" applyAlignment="1">
      <alignment horizontal="left" vertical="center" wrapText="1"/>
    </xf>
    <xf numFmtId="0" fontId="6" fillId="15" borderId="11" xfId="6" applyFont="1" applyFill="1" applyBorder="1" applyAlignment="1">
      <alignment horizontal="left" vertical="center" wrapText="1"/>
    </xf>
    <xf numFmtId="0" fontId="5" fillId="15" borderId="8" xfId="6" applyFont="1" applyFill="1" applyBorder="1" applyAlignment="1">
      <alignment horizontal="center" vertical="center"/>
    </xf>
    <xf numFmtId="0" fontId="5" fillId="15" borderId="11" xfId="6" applyFont="1" applyFill="1" applyBorder="1" applyAlignment="1">
      <alignment horizontal="center" vertical="center"/>
    </xf>
    <xf numFmtId="0" fontId="6" fillId="15" borderId="3" xfId="6" applyFont="1" applyFill="1" applyBorder="1" applyAlignment="1">
      <alignment horizontal="left" vertical="center" wrapText="1"/>
    </xf>
    <xf numFmtId="0" fontId="5" fillId="15" borderId="3" xfId="6" applyFont="1" applyFill="1" applyBorder="1" applyAlignment="1">
      <alignment horizontal="center" vertical="center"/>
    </xf>
    <xf numFmtId="0" fontId="10" fillId="14" borderId="8" xfId="0" applyFont="1" applyFill="1" applyBorder="1" applyAlignment="1">
      <alignment horizontal="left" vertical="center" wrapText="1"/>
    </xf>
    <xf numFmtId="0" fontId="10" fillId="14" borderId="3" xfId="0" applyFont="1" applyFill="1" applyBorder="1" applyAlignment="1">
      <alignment horizontal="left" vertical="center" wrapText="1"/>
    </xf>
    <xf numFmtId="0" fontId="10" fillId="14" borderId="11" xfId="0" applyFont="1" applyFill="1" applyBorder="1" applyAlignment="1">
      <alignment horizontal="left" vertical="center" wrapText="1"/>
    </xf>
    <xf numFmtId="0" fontId="5" fillId="14" borderId="8" xfId="6" applyFont="1" applyFill="1" applyBorder="1" applyAlignment="1">
      <alignment horizontal="center" vertical="center" wrapText="1"/>
    </xf>
    <xf numFmtId="0" fontId="5" fillId="14" borderId="3" xfId="6" applyFont="1" applyFill="1" applyBorder="1" applyAlignment="1">
      <alignment horizontal="center" vertical="center" wrapText="1"/>
    </xf>
    <xf numFmtId="0" fontId="5" fillId="14" borderId="11" xfId="6" applyFont="1" applyFill="1" applyBorder="1" applyAlignment="1">
      <alignment horizontal="center" vertical="center" wrapText="1"/>
    </xf>
    <xf numFmtId="0" fontId="5" fillId="15" borderId="3" xfId="0" applyNumberFormat="1" applyFont="1" applyFill="1" applyBorder="1" applyAlignment="1">
      <alignment horizontal="center" vertical="center" textRotation="90" wrapText="1"/>
    </xf>
    <xf numFmtId="9" fontId="5" fillId="15" borderId="8" xfId="1" applyFont="1" applyFill="1" applyBorder="1" applyAlignment="1">
      <alignment horizontal="center" vertical="center" wrapText="1"/>
    </xf>
    <xf numFmtId="9" fontId="5" fillId="15" borderId="3" xfId="1" applyFont="1" applyFill="1" applyBorder="1" applyAlignment="1">
      <alignment horizontal="center" vertical="center" wrapText="1"/>
    </xf>
    <xf numFmtId="9" fontId="5" fillId="15" borderId="11" xfId="1" applyFont="1" applyFill="1" applyBorder="1" applyAlignment="1">
      <alignment horizontal="center" vertical="center" wrapText="1"/>
    </xf>
    <xf numFmtId="0" fontId="13" fillId="14" borderId="8" xfId="6" applyFont="1" applyFill="1" applyBorder="1" applyAlignment="1">
      <alignment horizontal="left" vertical="center" wrapText="1"/>
    </xf>
    <xf numFmtId="0" fontId="13" fillId="14" borderId="3" xfId="6" applyFont="1" applyFill="1" applyBorder="1" applyAlignment="1">
      <alignment horizontal="left" vertical="center" wrapText="1"/>
    </xf>
    <xf numFmtId="0" fontId="13" fillId="14" borderId="11" xfId="6" applyFont="1" applyFill="1" applyBorder="1" applyAlignment="1">
      <alignment horizontal="left" vertical="center" wrapText="1"/>
    </xf>
    <xf numFmtId="0" fontId="10" fillId="14" borderId="8" xfId="0" applyFont="1" applyFill="1" applyBorder="1" applyAlignment="1">
      <alignment horizontal="center" vertical="center" textRotation="90" wrapText="1"/>
    </xf>
    <xf numFmtId="0" fontId="10" fillId="14" borderId="3" xfId="0" applyFont="1" applyFill="1" applyBorder="1" applyAlignment="1">
      <alignment horizontal="center" vertical="center" textRotation="90" wrapText="1"/>
    </xf>
    <xf numFmtId="0" fontId="10" fillId="14" borderId="11" xfId="0" applyFont="1" applyFill="1" applyBorder="1" applyAlignment="1">
      <alignment horizontal="center" vertical="center" textRotation="90" wrapText="1"/>
    </xf>
    <xf numFmtId="0" fontId="5" fillId="15" borderId="8" xfId="0" applyFont="1" applyFill="1" applyBorder="1" applyAlignment="1">
      <alignment horizontal="center" vertical="center"/>
    </xf>
    <xf numFmtId="0" fontId="5" fillId="15" borderId="3" xfId="0" applyFont="1" applyFill="1" applyBorder="1" applyAlignment="1">
      <alignment horizontal="center" vertical="center"/>
    </xf>
    <xf numFmtId="0" fontId="5" fillId="15" borderId="11" xfId="0" applyFont="1" applyFill="1" applyBorder="1" applyAlignment="1">
      <alignment horizontal="center" vertical="center"/>
    </xf>
    <xf numFmtId="0" fontId="6" fillId="14" borderId="8" xfId="0" applyFont="1" applyFill="1" applyBorder="1" applyAlignment="1">
      <alignment horizontal="left" vertical="center" wrapText="1"/>
    </xf>
    <xf numFmtId="0" fontId="6" fillId="14" borderId="3" xfId="0" applyFont="1" applyFill="1" applyBorder="1" applyAlignment="1">
      <alignment horizontal="left" vertical="center" wrapText="1"/>
    </xf>
    <xf numFmtId="0" fontId="6" fillId="14" borderId="11" xfId="0" applyFont="1" applyFill="1" applyBorder="1" applyAlignment="1">
      <alignment horizontal="left" vertical="center" wrapText="1"/>
    </xf>
    <xf numFmtId="0" fontId="5" fillId="13" borderId="8" xfId="0" applyFont="1" applyFill="1" applyBorder="1" applyAlignment="1">
      <alignment horizontal="center" vertical="center" textRotation="90"/>
    </xf>
    <xf numFmtId="0" fontId="5" fillId="13" borderId="11" xfId="0" applyFont="1" applyFill="1" applyBorder="1" applyAlignment="1">
      <alignment horizontal="center" vertical="center" textRotation="90"/>
    </xf>
    <xf numFmtId="0" fontId="5" fillId="17" borderId="8" xfId="0" applyFont="1" applyFill="1" applyBorder="1" applyAlignment="1">
      <alignment horizontal="center" vertical="center" textRotation="90"/>
    </xf>
    <xf numFmtId="0" fontId="5" fillId="17" borderId="3" xfId="0" applyFont="1" applyFill="1" applyBorder="1" applyAlignment="1">
      <alignment horizontal="center" vertical="center" textRotation="90"/>
    </xf>
    <xf numFmtId="0" fontId="5" fillId="17" borderId="11" xfId="0" applyFont="1" applyFill="1" applyBorder="1" applyAlignment="1">
      <alignment horizontal="center" vertical="center" textRotation="90"/>
    </xf>
    <xf numFmtId="0" fontId="5" fillId="13" borderId="8" xfId="0" applyFont="1" applyFill="1" applyBorder="1" applyAlignment="1">
      <alignment horizontal="left" vertical="center" wrapText="1"/>
    </xf>
    <xf numFmtId="0" fontId="5" fillId="13" borderId="3" xfId="0" applyFont="1" applyFill="1" applyBorder="1" applyAlignment="1">
      <alignment horizontal="left" vertical="center" wrapText="1"/>
    </xf>
    <xf numFmtId="0" fontId="5" fillId="13" borderId="11" xfId="0" applyFont="1" applyFill="1" applyBorder="1" applyAlignment="1">
      <alignment horizontal="left" vertical="center" wrapText="1"/>
    </xf>
    <xf numFmtId="0" fontId="5" fillId="14" borderId="8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horizontal="center" vertical="center" wrapText="1"/>
    </xf>
    <xf numFmtId="0" fontId="5" fillId="14" borderId="11" xfId="0" applyFont="1" applyFill="1" applyBorder="1" applyAlignment="1">
      <alignment horizontal="center" vertical="center" wrapText="1"/>
    </xf>
    <xf numFmtId="0" fontId="5" fillId="17" borderId="8" xfId="0" applyFont="1" applyFill="1" applyBorder="1" applyAlignment="1">
      <alignment horizontal="center" vertical="center"/>
    </xf>
    <xf numFmtId="0" fontId="5" fillId="17" borderId="3" xfId="0" applyFont="1" applyFill="1" applyBorder="1" applyAlignment="1">
      <alignment horizontal="center" vertical="center"/>
    </xf>
    <xf numFmtId="0" fontId="5" fillId="17" borderId="11" xfId="0" applyFont="1" applyFill="1" applyBorder="1" applyAlignment="1">
      <alignment horizontal="center" vertical="center"/>
    </xf>
    <xf numFmtId="0" fontId="5" fillId="17" borderId="20" xfId="0" applyFont="1" applyFill="1" applyBorder="1" applyAlignment="1">
      <alignment horizontal="center" vertical="center" textRotation="90"/>
    </xf>
    <xf numFmtId="0" fontId="5" fillId="17" borderId="21" xfId="0" applyFont="1" applyFill="1" applyBorder="1" applyAlignment="1">
      <alignment horizontal="center" vertical="center" textRotation="90"/>
    </xf>
    <xf numFmtId="0" fontId="5" fillId="17" borderId="22" xfId="0" applyFont="1" applyFill="1" applyBorder="1" applyAlignment="1">
      <alignment horizontal="center" vertical="center" textRotation="90"/>
    </xf>
    <xf numFmtId="0" fontId="5" fillId="17" borderId="8" xfId="0" applyFont="1" applyFill="1" applyBorder="1" applyAlignment="1">
      <alignment horizontal="center" vertical="center" wrapText="1"/>
    </xf>
    <xf numFmtId="0" fontId="5" fillId="17" borderId="3" xfId="0" applyFont="1" applyFill="1" applyBorder="1" applyAlignment="1">
      <alignment horizontal="center" vertical="center" wrapText="1"/>
    </xf>
    <xf numFmtId="0" fontId="5" fillId="17" borderId="11" xfId="0" applyFont="1" applyFill="1" applyBorder="1" applyAlignment="1">
      <alignment horizontal="center" vertical="center" wrapText="1"/>
    </xf>
    <xf numFmtId="9" fontId="5" fillId="14" borderId="8" xfId="0" applyNumberFormat="1" applyFont="1" applyFill="1" applyBorder="1" applyAlignment="1">
      <alignment horizontal="center" vertical="center"/>
    </xf>
    <xf numFmtId="9" fontId="5" fillId="14" borderId="3" xfId="0" applyNumberFormat="1" applyFont="1" applyFill="1" applyBorder="1" applyAlignment="1">
      <alignment horizontal="center" vertical="center"/>
    </xf>
    <xf numFmtId="0" fontId="10" fillId="13" borderId="8" xfId="0" applyFont="1" applyFill="1" applyBorder="1" applyAlignment="1">
      <alignment horizontal="left" vertical="center" wrapText="1"/>
    </xf>
    <xf numFmtId="0" fontId="10" fillId="13" borderId="11" xfId="0" applyFont="1" applyFill="1" applyBorder="1" applyAlignment="1">
      <alignment horizontal="left" vertical="center" wrapText="1"/>
    </xf>
    <xf numFmtId="0" fontId="5" fillId="14" borderId="8" xfId="0" applyFont="1" applyFill="1" applyBorder="1" applyAlignment="1">
      <alignment horizontal="center" vertical="center"/>
    </xf>
    <xf numFmtId="0" fontId="5" fillId="14" borderId="3" xfId="0" applyFont="1" applyFill="1" applyBorder="1" applyAlignment="1">
      <alignment horizontal="center" vertical="center"/>
    </xf>
    <xf numFmtId="0" fontId="5" fillId="14" borderId="11" xfId="0" applyFont="1" applyFill="1" applyBorder="1" applyAlignment="1">
      <alignment horizontal="center" vertical="center"/>
    </xf>
    <xf numFmtId="9" fontId="5" fillId="14" borderId="8" xfId="1" applyFont="1" applyFill="1" applyBorder="1" applyAlignment="1">
      <alignment horizontal="center" vertical="center" wrapText="1"/>
    </xf>
    <xf numFmtId="9" fontId="5" fillId="14" borderId="3" xfId="1" applyFont="1" applyFill="1" applyBorder="1" applyAlignment="1">
      <alignment horizontal="center" vertical="center" wrapText="1"/>
    </xf>
    <xf numFmtId="0" fontId="5" fillId="15" borderId="9" xfId="6" applyNumberFormat="1" applyFont="1" applyFill="1" applyBorder="1" applyAlignment="1">
      <alignment horizontal="center" vertical="center" wrapText="1"/>
    </xf>
    <xf numFmtId="0" fontId="5" fillId="15" borderId="10" xfId="6" applyNumberFormat="1" applyFont="1" applyFill="1" applyBorder="1" applyAlignment="1">
      <alignment horizontal="center" vertical="center" wrapText="1"/>
    </xf>
    <xf numFmtId="0" fontId="5" fillId="15" borderId="12" xfId="6" applyNumberFormat="1" applyFont="1" applyFill="1" applyBorder="1" applyAlignment="1">
      <alignment horizontal="center" vertical="center" wrapText="1"/>
    </xf>
    <xf numFmtId="1" fontId="5" fillId="15" borderId="8" xfId="6" applyNumberFormat="1" applyFont="1" applyFill="1" applyBorder="1" applyAlignment="1">
      <alignment horizontal="center" vertical="center" wrapText="1"/>
    </xf>
    <xf numFmtId="1" fontId="5" fillId="15" borderId="3" xfId="6" applyNumberFormat="1" applyFont="1" applyFill="1" applyBorder="1" applyAlignment="1">
      <alignment horizontal="center" vertical="center" wrapText="1"/>
    </xf>
    <xf numFmtId="1" fontId="5" fillId="15" borderId="11" xfId="6" applyNumberFormat="1" applyFont="1" applyFill="1" applyBorder="1" applyAlignment="1">
      <alignment horizontal="center" vertical="center" wrapText="1"/>
    </xf>
    <xf numFmtId="0" fontId="5" fillId="15" borderId="8" xfId="6" applyFont="1" applyFill="1" applyBorder="1" applyAlignment="1">
      <alignment horizontal="left" vertical="center" wrapText="1"/>
    </xf>
    <xf numFmtId="0" fontId="5" fillId="15" borderId="3" xfId="6" applyFont="1" applyFill="1" applyBorder="1" applyAlignment="1">
      <alignment horizontal="left" vertical="center" wrapText="1"/>
    </xf>
    <xf numFmtId="0" fontId="5" fillId="15" borderId="11" xfId="6" applyFont="1" applyFill="1" applyBorder="1" applyAlignment="1">
      <alignment horizontal="left" vertical="center" wrapText="1"/>
    </xf>
    <xf numFmtId="9" fontId="5" fillId="15" borderId="8" xfId="1" applyFont="1" applyFill="1" applyBorder="1" applyAlignment="1">
      <alignment horizontal="center" vertical="center"/>
    </xf>
    <xf numFmtId="9" fontId="5" fillId="15" borderId="3" xfId="1" applyFont="1" applyFill="1" applyBorder="1" applyAlignment="1">
      <alignment horizontal="center" vertical="center"/>
    </xf>
    <xf numFmtId="9" fontId="5" fillId="15" borderId="11" xfId="1" applyFont="1" applyFill="1" applyBorder="1" applyAlignment="1">
      <alignment horizontal="center" vertical="center"/>
    </xf>
    <xf numFmtId="1" fontId="5" fillId="15" borderId="8" xfId="6" applyNumberFormat="1" applyFont="1" applyFill="1" applyBorder="1" applyAlignment="1">
      <alignment horizontal="center" vertical="center"/>
    </xf>
    <xf numFmtId="1" fontId="5" fillId="15" borderId="3" xfId="6" applyNumberFormat="1" applyFont="1" applyFill="1" applyBorder="1" applyAlignment="1">
      <alignment horizontal="center" vertical="center"/>
    </xf>
    <xf numFmtId="1" fontId="5" fillId="15" borderId="11" xfId="6" applyNumberFormat="1" applyFont="1" applyFill="1" applyBorder="1" applyAlignment="1">
      <alignment horizontal="center" vertical="center"/>
    </xf>
    <xf numFmtId="0" fontId="5" fillId="15" borderId="9" xfId="0" applyNumberFormat="1" applyFont="1" applyFill="1" applyBorder="1" applyAlignment="1">
      <alignment horizontal="center" vertical="center" wrapText="1"/>
    </xf>
    <xf numFmtId="0" fontId="5" fillId="15" borderId="12" xfId="0" applyNumberFormat="1" applyFont="1" applyFill="1" applyBorder="1" applyAlignment="1">
      <alignment horizontal="center" vertical="center" wrapText="1"/>
    </xf>
    <xf numFmtId="1" fontId="5" fillId="15" borderId="8" xfId="0" applyNumberFormat="1" applyFont="1" applyFill="1" applyBorder="1" applyAlignment="1">
      <alignment horizontal="center" vertical="center" wrapText="1"/>
    </xf>
    <xf numFmtId="1" fontId="5" fillId="15" borderId="3" xfId="0" applyNumberFormat="1" applyFont="1" applyFill="1" applyBorder="1" applyAlignment="1">
      <alignment horizontal="center" vertical="center" wrapText="1"/>
    </xf>
    <xf numFmtId="1" fontId="5" fillId="15" borderId="11" xfId="0" applyNumberFormat="1" applyFont="1" applyFill="1" applyBorder="1" applyAlignment="1">
      <alignment horizontal="center" vertical="center" wrapText="1"/>
    </xf>
    <xf numFmtId="0" fontId="5" fillId="15" borderId="10" xfId="0" applyNumberFormat="1" applyFont="1" applyFill="1" applyBorder="1" applyAlignment="1">
      <alignment horizontal="center" vertical="center" wrapText="1"/>
    </xf>
    <xf numFmtId="0" fontId="5" fillId="15" borderId="13" xfId="0" applyFont="1" applyFill="1" applyBorder="1" applyAlignment="1">
      <alignment horizontal="left" vertical="center" wrapText="1"/>
    </xf>
    <xf numFmtId="0" fontId="5" fillId="15" borderId="30" xfId="0" applyFont="1" applyFill="1" applyBorder="1" applyAlignment="1">
      <alignment horizontal="left" vertical="center" wrapText="1"/>
    </xf>
    <xf numFmtId="0" fontId="5" fillId="15" borderId="15" xfId="0" applyFont="1" applyFill="1" applyBorder="1" applyAlignment="1">
      <alignment horizontal="left" vertical="center" wrapText="1"/>
    </xf>
    <xf numFmtId="0" fontId="5" fillId="15" borderId="8" xfId="0" applyFont="1" applyFill="1" applyBorder="1" applyAlignment="1">
      <alignment horizontal="left" vertical="center" wrapText="1"/>
    </xf>
    <xf numFmtId="0" fontId="5" fillId="15" borderId="3" xfId="0" applyFont="1" applyFill="1" applyBorder="1" applyAlignment="1">
      <alignment horizontal="left" vertical="center" wrapText="1"/>
    </xf>
    <xf numFmtId="0" fontId="5" fillId="15" borderId="11" xfId="0" applyFont="1" applyFill="1" applyBorder="1" applyAlignment="1">
      <alignment horizontal="left" vertical="center" wrapText="1"/>
    </xf>
    <xf numFmtId="0" fontId="5" fillId="15" borderId="8" xfId="0" applyNumberFormat="1" applyFont="1" applyFill="1" applyBorder="1" applyAlignment="1">
      <alignment horizontal="left" vertical="center" wrapText="1"/>
    </xf>
    <xf numFmtId="0" fontId="5" fillId="15" borderId="3" xfId="0" applyNumberFormat="1" applyFont="1" applyFill="1" applyBorder="1" applyAlignment="1">
      <alignment horizontal="left" vertical="center" wrapText="1"/>
    </xf>
    <xf numFmtId="0" fontId="5" fillId="15" borderId="11" xfId="0" applyNumberFormat="1" applyFont="1" applyFill="1" applyBorder="1" applyAlignment="1">
      <alignment horizontal="left" vertical="center" wrapText="1"/>
    </xf>
    <xf numFmtId="0" fontId="5" fillId="13" borderId="9" xfId="0" applyFont="1" applyFill="1" applyBorder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5" fillId="13" borderId="12" xfId="0" applyFont="1" applyFill="1" applyBorder="1" applyAlignment="1">
      <alignment horizontal="center" vertical="center" wrapText="1"/>
    </xf>
    <xf numFmtId="0" fontId="10" fillId="14" borderId="8" xfId="0" applyFont="1" applyFill="1" applyBorder="1" applyAlignment="1">
      <alignment horizontal="center" vertical="center" wrapText="1"/>
    </xf>
    <xf numFmtId="0" fontId="10" fillId="14" borderId="3" xfId="0" applyFont="1" applyFill="1" applyBorder="1" applyAlignment="1">
      <alignment horizontal="center" vertical="center" wrapText="1"/>
    </xf>
    <xf numFmtId="0" fontId="10" fillId="14" borderId="11" xfId="0" applyFont="1" applyFill="1" applyBorder="1" applyAlignment="1">
      <alignment horizontal="center" vertical="center" wrapText="1"/>
    </xf>
    <xf numFmtId="1" fontId="10" fillId="14" borderId="8" xfId="0" applyNumberFormat="1" applyFont="1" applyFill="1" applyBorder="1" applyAlignment="1">
      <alignment horizontal="center" vertical="center" wrapText="1"/>
    </xf>
    <xf numFmtId="1" fontId="10" fillId="14" borderId="3" xfId="0" applyNumberFormat="1" applyFont="1" applyFill="1" applyBorder="1" applyAlignment="1">
      <alignment horizontal="center" vertical="center" wrapText="1"/>
    </xf>
    <xf numFmtId="1" fontId="10" fillId="14" borderId="11" xfId="0" applyNumberFormat="1" applyFont="1" applyFill="1" applyBorder="1" applyAlignment="1">
      <alignment horizontal="center" vertical="center" wrapText="1"/>
    </xf>
    <xf numFmtId="9" fontId="10" fillId="14" borderId="8" xfId="1" applyFont="1" applyFill="1" applyBorder="1" applyAlignment="1">
      <alignment horizontal="center" vertical="center" wrapText="1"/>
    </xf>
    <xf numFmtId="9" fontId="10" fillId="14" borderId="3" xfId="1" applyFont="1" applyFill="1" applyBorder="1" applyAlignment="1">
      <alignment horizontal="center" vertical="center" wrapText="1"/>
    </xf>
    <xf numFmtId="9" fontId="10" fillId="14" borderId="11" xfId="1" applyFont="1" applyFill="1" applyBorder="1" applyAlignment="1">
      <alignment horizontal="center" vertical="center" wrapText="1"/>
    </xf>
    <xf numFmtId="0" fontId="5" fillId="14" borderId="8" xfId="0" applyFont="1" applyFill="1" applyBorder="1" applyAlignment="1">
      <alignment horizontal="left" vertical="center" wrapText="1"/>
    </xf>
    <xf numFmtId="0" fontId="5" fillId="14" borderId="3" xfId="0" applyFont="1" applyFill="1" applyBorder="1" applyAlignment="1">
      <alignment horizontal="left" vertical="center" wrapText="1"/>
    </xf>
    <xf numFmtId="0" fontId="5" fillId="14" borderId="11" xfId="0" applyFont="1" applyFill="1" applyBorder="1" applyAlignment="1">
      <alignment horizontal="left" vertical="center" wrapText="1"/>
    </xf>
    <xf numFmtId="0" fontId="10" fillId="14" borderId="9" xfId="0" applyFont="1" applyFill="1" applyBorder="1" applyAlignment="1">
      <alignment horizontal="center" vertical="center" wrapText="1"/>
    </xf>
    <xf numFmtId="0" fontId="10" fillId="14" borderId="10" xfId="0" applyFont="1" applyFill="1" applyBorder="1" applyAlignment="1">
      <alignment horizontal="center" vertical="center" wrapText="1"/>
    </xf>
    <xf numFmtId="0" fontId="10" fillId="14" borderId="12" xfId="0" applyFont="1" applyFill="1" applyBorder="1" applyAlignment="1">
      <alignment horizontal="center" vertical="center" wrapText="1"/>
    </xf>
    <xf numFmtId="9" fontId="16" fillId="13" borderId="8" xfId="1" applyFont="1" applyFill="1" applyBorder="1" applyAlignment="1">
      <alignment horizontal="center" vertical="center"/>
    </xf>
    <xf numFmtId="9" fontId="16" fillId="13" borderId="11" xfId="1" applyFont="1" applyFill="1" applyBorder="1" applyAlignment="1">
      <alignment horizontal="center" vertical="center"/>
    </xf>
    <xf numFmtId="1" fontId="5" fillId="14" borderId="8" xfId="0" applyNumberFormat="1" applyFont="1" applyFill="1" applyBorder="1" applyAlignment="1">
      <alignment horizontal="center" vertical="center" wrapText="1"/>
    </xf>
    <xf numFmtId="1" fontId="5" fillId="14" borderId="3" xfId="0" applyNumberFormat="1" applyFont="1" applyFill="1" applyBorder="1" applyAlignment="1">
      <alignment horizontal="center" vertical="center" wrapText="1"/>
    </xf>
    <xf numFmtId="1" fontId="5" fillId="14" borderId="11" xfId="0" applyNumberFormat="1" applyFont="1" applyFill="1" applyBorder="1" applyAlignment="1">
      <alignment horizontal="center" vertical="center" wrapText="1"/>
    </xf>
    <xf numFmtId="0" fontId="8" fillId="14" borderId="9" xfId="0" applyNumberFormat="1" applyFont="1" applyFill="1" applyBorder="1" applyAlignment="1">
      <alignment horizontal="center" vertical="center" wrapText="1"/>
    </xf>
    <xf numFmtId="0" fontId="8" fillId="14" borderId="10" xfId="0" applyNumberFormat="1" applyFont="1" applyFill="1" applyBorder="1" applyAlignment="1">
      <alignment horizontal="center" vertical="center" wrapText="1"/>
    </xf>
    <xf numFmtId="0" fontId="8" fillId="14" borderId="12" xfId="0" applyNumberFormat="1" applyFont="1" applyFill="1" applyBorder="1" applyAlignment="1">
      <alignment horizontal="center" vertical="center" wrapText="1"/>
    </xf>
    <xf numFmtId="0" fontId="5" fillId="15" borderId="20" xfId="0" applyFont="1" applyFill="1" applyBorder="1" applyAlignment="1">
      <alignment horizontal="center" vertical="center" textRotation="90"/>
    </xf>
    <xf numFmtId="0" fontId="5" fillId="15" borderId="21" xfId="0" applyFont="1" applyFill="1" applyBorder="1" applyAlignment="1">
      <alignment horizontal="center" vertical="center" textRotation="90"/>
    </xf>
    <xf numFmtId="0" fontId="5" fillId="15" borderId="22" xfId="0" applyFont="1" applyFill="1" applyBorder="1" applyAlignment="1">
      <alignment horizontal="center" vertical="center" textRotation="90"/>
    </xf>
    <xf numFmtId="0" fontId="5" fillId="15" borderId="8" xfId="6" applyFont="1" applyFill="1" applyBorder="1" applyAlignment="1">
      <alignment horizontal="center" vertical="center" textRotation="90"/>
    </xf>
    <xf numFmtId="0" fontId="5" fillId="15" borderId="11" xfId="6" applyFont="1" applyFill="1" applyBorder="1" applyAlignment="1">
      <alignment horizontal="center" vertical="center" textRotation="90"/>
    </xf>
    <xf numFmtId="0" fontId="5" fillId="15" borderId="20" xfId="6" applyFont="1" applyFill="1" applyBorder="1" applyAlignment="1">
      <alignment horizontal="center" vertical="center" textRotation="90"/>
    </xf>
    <xf numFmtId="0" fontId="5" fillId="15" borderId="21" xfId="6" applyFont="1" applyFill="1" applyBorder="1" applyAlignment="1">
      <alignment horizontal="center" vertical="center" textRotation="90"/>
    </xf>
    <xf numFmtId="0" fontId="5" fillId="15" borderId="22" xfId="6" applyFont="1" applyFill="1" applyBorder="1" applyAlignment="1">
      <alignment horizontal="center" vertical="center" textRotation="90"/>
    </xf>
    <xf numFmtId="0" fontId="5" fillId="15" borderId="3" xfId="6" applyFont="1" applyFill="1" applyBorder="1" applyAlignment="1">
      <alignment horizontal="center" vertical="center" textRotation="90"/>
    </xf>
    <xf numFmtId="0" fontId="5" fillId="15" borderId="8" xfId="0" applyFont="1" applyFill="1" applyBorder="1" applyAlignment="1">
      <alignment horizontal="center" vertical="center" textRotation="90"/>
    </xf>
    <xf numFmtId="0" fontId="5" fillId="15" borderId="3" xfId="0" applyFont="1" applyFill="1" applyBorder="1" applyAlignment="1">
      <alignment horizontal="center" vertical="center" textRotation="90"/>
    </xf>
    <xf numFmtId="0" fontId="5" fillId="15" borderId="11" xfId="0" applyFont="1" applyFill="1" applyBorder="1" applyAlignment="1">
      <alignment horizontal="center" vertical="center" textRotation="90"/>
    </xf>
    <xf numFmtId="0" fontId="6" fillId="15" borderId="8" xfId="0" applyFont="1" applyFill="1" applyBorder="1" applyAlignment="1">
      <alignment horizontal="left" vertical="center" wrapText="1"/>
    </xf>
    <xf numFmtId="0" fontId="6" fillId="15" borderId="3" xfId="0" applyFont="1" applyFill="1" applyBorder="1" applyAlignment="1">
      <alignment horizontal="left" vertical="center" wrapText="1"/>
    </xf>
    <xf numFmtId="0" fontId="6" fillId="15" borderId="11" xfId="0" applyFont="1" applyFill="1" applyBorder="1" applyAlignment="1">
      <alignment horizontal="left" vertical="center" wrapText="1"/>
    </xf>
    <xf numFmtId="0" fontId="5" fillId="15" borderId="8" xfId="6" applyNumberFormat="1" applyFont="1" applyFill="1" applyBorder="1" applyAlignment="1">
      <alignment horizontal="center" vertical="center" textRotation="90"/>
    </xf>
    <xf numFmtId="0" fontId="5" fillId="15" borderId="3" xfId="6" applyNumberFormat="1" applyFont="1" applyFill="1" applyBorder="1" applyAlignment="1">
      <alignment horizontal="center" vertical="center" textRotation="90"/>
    </xf>
    <xf numFmtId="0" fontId="5" fillId="15" borderId="11" xfId="6" applyNumberFormat="1" applyFont="1" applyFill="1" applyBorder="1" applyAlignment="1">
      <alignment horizontal="center" vertical="center" textRotation="90"/>
    </xf>
    <xf numFmtId="0" fontId="5" fillId="13" borderId="20" xfId="0" applyFont="1" applyFill="1" applyBorder="1" applyAlignment="1">
      <alignment horizontal="center" vertical="center" textRotation="90"/>
    </xf>
    <xf numFmtId="0" fontId="5" fillId="13" borderId="22" xfId="0" applyFont="1" applyFill="1" applyBorder="1" applyAlignment="1">
      <alignment horizontal="center" vertical="center" textRotation="90"/>
    </xf>
    <xf numFmtId="0" fontId="5" fillId="13" borderId="8" xfId="0" applyFont="1" applyFill="1" applyBorder="1" applyAlignment="1">
      <alignment horizontal="center" vertical="center" wrapText="1"/>
    </xf>
    <xf numFmtId="0" fontId="5" fillId="13" borderId="11" xfId="0" applyFont="1" applyFill="1" applyBorder="1" applyAlignment="1">
      <alignment horizontal="center" vertical="center" wrapText="1"/>
    </xf>
    <xf numFmtId="0" fontId="18" fillId="13" borderId="8" xfId="0" applyFont="1" applyFill="1" applyBorder="1" applyAlignment="1">
      <alignment horizontal="left" vertical="center" wrapText="1"/>
    </xf>
    <xf numFmtId="0" fontId="18" fillId="13" borderId="11" xfId="0" applyFont="1" applyFill="1" applyBorder="1" applyAlignment="1">
      <alignment horizontal="left" vertical="center" wrapText="1"/>
    </xf>
    <xf numFmtId="0" fontId="9" fillId="15" borderId="8" xfId="0" applyFont="1" applyFill="1" applyBorder="1" applyAlignment="1">
      <alignment horizontal="left" vertical="center" wrapText="1"/>
    </xf>
    <xf numFmtId="0" fontId="9" fillId="15" borderId="3" xfId="0" applyFont="1" applyFill="1" applyBorder="1" applyAlignment="1">
      <alignment horizontal="left" vertical="center" wrapText="1"/>
    </xf>
    <xf numFmtId="0" fontId="9" fillId="15" borderId="11" xfId="0" applyFont="1" applyFill="1" applyBorder="1" applyAlignment="1">
      <alignment horizontal="left" vertical="center" wrapText="1"/>
    </xf>
    <xf numFmtId="0" fontId="5" fillId="13" borderId="21" xfId="0" applyFont="1" applyFill="1" applyBorder="1" applyAlignment="1">
      <alignment horizontal="center" vertical="center" textRotation="90"/>
    </xf>
    <xf numFmtId="0" fontId="5" fillId="13" borderId="3" xfId="0" applyFont="1" applyFill="1" applyBorder="1" applyAlignment="1">
      <alignment horizontal="center" vertical="center" wrapText="1"/>
    </xf>
    <xf numFmtId="0" fontId="18" fillId="14" borderId="8" xfId="0" applyFont="1" applyFill="1" applyBorder="1" applyAlignment="1">
      <alignment horizontal="left" vertical="center" wrapText="1"/>
    </xf>
    <xf numFmtId="0" fontId="18" fillId="14" borderId="3" xfId="0" applyFont="1" applyFill="1" applyBorder="1" applyAlignment="1">
      <alignment horizontal="left" vertical="center" wrapText="1"/>
    </xf>
    <xf numFmtId="0" fontId="18" fillId="14" borderId="11" xfId="0" applyFont="1" applyFill="1" applyBorder="1" applyAlignment="1">
      <alignment horizontal="left" vertical="center" wrapText="1"/>
    </xf>
    <xf numFmtId="0" fontId="5" fillId="14" borderId="20" xfId="0" applyFont="1" applyFill="1" applyBorder="1" applyAlignment="1">
      <alignment horizontal="center" vertical="center" textRotation="90"/>
    </xf>
    <xf numFmtId="0" fontId="5" fillId="14" borderId="21" xfId="0" applyFont="1" applyFill="1" applyBorder="1" applyAlignment="1">
      <alignment horizontal="center" vertical="center" textRotation="90"/>
    </xf>
    <xf numFmtId="0" fontId="5" fillId="14" borderId="22" xfId="0" applyFont="1" applyFill="1" applyBorder="1" applyAlignment="1">
      <alignment horizontal="center" vertical="center" textRotation="90"/>
    </xf>
    <xf numFmtId="1" fontId="10" fillId="17" borderId="8" xfId="0" applyNumberFormat="1" applyFont="1" applyFill="1" applyBorder="1" applyAlignment="1">
      <alignment horizontal="center" vertical="center"/>
    </xf>
    <xf numFmtId="1" fontId="10" fillId="17" borderId="3" xfId="0" applyNumberFormat="1" applyFont="1" applyFill="1" applyBorder="1" applyAlignment="1">
      <alignment horizontal="center" vertical="center"/>
    </xf>
    <xf numFmtId="1" fontId="10" fillId="17" borderId="11" xfId="0" applyNumberFormat="1" applyFont="1" applyFill="1" applyBorder="1" applyAlignment="1">
      <alignment horizontal="center" vertical="center"/>
    </xf>
    <xf numFmtId="9" fontId="5" fillId="17" borderId="8" xfId="0" applyNumberFormat="1" applyFont="1" applyFill="1" applyBorder="1" applyAlignment="1">
      <alignment horizontal="center" vertical="center"/>
    </xf>
    <xf numFmtId="9" fontId="5" fillId="17" borderId="3" xfId="0" applyNumberFormat="1" applyFont="1" applyFill="1" applyBorder="1" applyAlignment="1">
      <alignment horizontal="center" vertical="center"/>
    </xf>
    <xf numFmtId="9" fontId="5" fillId="17" borderId="11" xfId="0" applyNumberFormat="1" applyFont="1" applyFill="1" applyBorder="1" applyAlignment="1">
      <alignment horizontal="center" vertical="center"/>
    </xf>
    <xf numFmtId="0" fontId="5" fillId="17" borderId="8" xfId="0" applyFont="1" applyFill="1" applyBorder="1" applyAlignment="1">
      <alignment horizontal="left" vertical="center" wrapText="1"/>
    </xf>
    <xf numFmtId="0" fontId="5" fillId="17" borderId="3" xfId="0" applyFont="1" applyFill="1" applyBorder="1" applyAlignment="1">
      <alignment horizontal="left" vertical="center" wrapText="1"/>
    </xf>
    <xf numFmtId="0" fontId="5" fillId="17" borderId="11" xfId="0" applyFont="1" applyFill="1" applyBorder="1" applyAlignment="1">
      <alignment horizontal="left" vertical="center" wrapText="1"/>
    </xf>
    <xf numFmtId="0" fontId="10" fillId="17" borderId="8" xfId="0" applyFont="1" applyFill="1" applyBorder="1" applyAlignment="1">
      <alignment horizontal="left" vertical="center" wrapText="1"/>
    </xf>
    <xf numFmtId="0" fontId="10" fillId="17" borderId="3" xfId="0" applyFont="1" applyFill="1" applyBorder="1" applyAlignment="1">
      <alignment horizontal="left" vertical="center" wrapText="1"/>
    </xf>
    <xf numFmtId="0" fontId="10" fillId="17" borderId="11" xfId="0" applyFont="1" applyFill="1" applyBorder="1" applyAlignment="1">
      <alignment horizontal="left" vertical="center" wrapText="1"/>
    </xf>
    <xf numFmtId="1" fontId="16" fillId="13" borderId="8" xfId="0" applyNumberFormat="1" applyFont="1" applyFill="1" applyBorder="1" applyAlignment="1">
      <alignment horizontal="center" vertical="center"/>
    </xf>
    <xf numFmtId="1" fontId="16" fillId="13" borderId="11" xfId="0" applyNumberFormat="1" applyFont="1" applyFill="1" applyBorder="1" applyAlignment="1">
      <alignment horizontal="center" vertical="center"/>
    </xf>
    <xf numFmtId="9" fontId="5" fillId="13" borderId="8" xfId="0" applyNumberFormat="1" applyFont="1" applyFill="1" applyBorder="1" applyAlignment="1">
      <alignment horizontal="center" vertical="center"/>
    </xf>
    <xf numFmtId="9" fontId="5" fillId="13" borderId="11" xfId="0" applyNumberFormat="1" applyFont="1" applyFill="1" applyBorder="1" applyAlignment="1">
      <alignment horizontal="center" vertical="center"/>
    </xf>
    <xf numFmtId="9" fontId="5" fillId="14" borderId="11" xfId="1" applyFont="1" applyFill="1" applyBorder="1" applyAlignment="1">
      <alignment horizontal="center" vertical="center" wrapText="1"/>
    </xf>
    <xf numFmtId="0" fontId="5" fillId="13" borderId="8" xfId="0" applyFont="1" applyFill="1" applyBorder="1" applyAlignment="1">
      <alignment horizontal="center" vertical="center"/>
    </xf>
    <xf numFmtId="0" fontId="5" fillId="13" borderId="11" xfId="0" applyFont="1" applyFill="1" applyBorder="1" applyAlignment="1">
      <alignment horizontal="center" vertical="center"/>
    </xf>
    <xf numFmtId="9" fontId="5" fillId="13" borderId="8" xfId="1" applyFont="1" applyFill="1" applyBorder="1" applyAlignment="1">
      <alignment horizontal="center" vertical="center" wrapText="1"/>
    </xf>
    <xf numFmtId="9" fontId="5" fillId="13" borderId="3" xfId="1" applyFont="1" applyFill="1" applyBorder="1" applyAlignment="1">
      <alignment horizontal="center" vertical="center" wrapText="1"/>
    </xf>
    <xf numFmtId="9" fontId="5" fillId="13" borderId="11" xfId="1" applyFont="1" applyFill="1" applyBorder="1" applyAlignment="1">
      <alignment horizontal="center" vertical="center" wrapText="1"/>
    </xf>
    <xf numFmtId="49" fontId="10" fillId="14" borderId="9" xfId="0" applyNumberFormat="1" applyFont="1" applyFill="1" applyBorder="1" applyAlignment="1">
      <alignment horizontal="center" vertical="center"/>
    </xf>
    <xf numFmtId="49" fontId="10" fillId="14" borderId="10" xfId="0" applyNumberFormat="1" applyFont="1" applyFill="1" applyBorder="1" applyAlignment="1">
      <alignment horizontal="center" vertical="center"/>
    </xf>
    <xf numFmtId="0" fontId="5" fillId="16" borderId="20" xfId="0" applyFont="1" applyFill="1" applyBorder="1" applyAlignment="1">
      <alignment horizontal="center" vertical="center" textRotation="90"/>
    </xf>
    <xf numFmtId="0" fontId="5" fillId="16" borderId="21" xfId="0" applyFont="1" applyFill="1" applyBorder="1" applyAlignment="1">
      <alignment horizontal="center" vertical="center" textRotation="90"/>
    </xf>
    <xf numFmtId="0" fontId="5" fillId="16" borderId="22" xfId="0" applyFont="1" applyFill="1" applyBorder="1" applyAlignment="1">
      <alignment horizontal="center" vertical="center" textRotation="90"/>
    </xf>
    <xf numFmtId="0" fontId="5" fillId="16" borderId="8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 wrapText="1"/>
    </xf>
    <xf numFmtId="0" fontId="5" fillId="16" borderId="11" xfId="0" applyFont="1" applyFill="1" applyBorder="1" applyAlignment="1">
      <alignment horizontal="center" vertical="center" wrapText="1"/>
    </xf>
    <xf numFmtId="0" fontId="18" fillId="16" borderId="8" xfId="0" applyFont="1" applyFill="1" applyBorder="1" applyAlignment="1">
      <alignment horizontal="left" vertical="center" wrapText="1"/>
    </xf>
    <xf numFmtId="0" fontId="18" fillId="16" borderId="3" xfId="0" applyFont="1" applyFill="1" applyBorder="1" applyAlignment="1">
      <alignment horizontal="left" vertical="center" wrapText="1"/>
    </xf>
    <xf numFmtId="0" fontId="18" fillId="16" borderId="11" xfId="0" applyFont="1" applyFill="1" applyBorder="1" applyAlignment="1">
      <alignment horizontal="left" vertical="center" wrapText="1"/>
    </xf>
    <xf numFmtId="0" fontId="5" fillId="16" borderId="8" xfId="0" applyFont="1" applyFill="1" applyBorder="1" applyAlignment="1">
      <alignment horizontal="center" vertical="center" textRotation="90"/>
    </xf>
    <xf numFmtId="0" fontId="5" fillId="16" borderId="3" xfId="0" applyFont="1" applyFill="1" applyBorder="1" applyAlignment="1">
      <alignment horizontal="center" vertical="center" textRotation="90"/>
    </xf>
    <xf numFmtId="0" fontId="5" fillId="16" borderId="11" xfId="0" applyFont="1" applyFill="1" applyBorder="1" applyAlignment="1">
      <alignment horizontal="center" vertical="center" textRotation="90"/>
    </xf>
    <xf numFmtId="1" fontId="10" fillId="16" borderId="8" xfId="0" applyNumberFormat="1" applyFont="1" applyFill="1" applyBorder="1" applyAlignment="1">
      <alignment horizontal="center" vertical="center"/>
    </xf>
    <xf numFmtId="1" fontId="10" fillId="16" borderId="3" xfId="0" applyNumberFormat="1" applyFont="1" applyFill="1" applyBorder="1" applyAlignment="1">
      <alignment horizontal="center" vertical="center"/>
    </xf>
    <xf numFmtId="1" fontId="10" fillId="16" borderId="11" xfId="0" applyNumberFormat="1" applyFont="1" applyFill="1" applyBorder="1" applyAlignment="1">
      <alignment horizontal="center" vertical="center"/>
    </xf>
    <xf numFmtId="9" fontId="5" fillId="16" borderId="8" xfId="0" applyNumberFormat="1" applyFont="1" applyFill="1" applyBorder="1" applyAlignment="1">
      <alignment horizontal="center" vertical="center"/>
    </xf>
    <xf numFmtId="9" fontId="5" fillId="16" borderId="3" xfId="0" applyNumberFormat="1" applyFont="1" applyFill="1" applyBorder="1" applyAlignment="1">
      <alignment horizontal="center" vertical="center"/>
    </xf>
    <xf numFmtId="9" fontId="5" fillId="16" borderId="11" xfId="0" applyNumberFormat="1" applyFont="1" applyFill="1" applyBorder="1" applyAlignment="1">
      <alignment horizontal="center" vertical="center"/>
    </xf>
    <xf numFmtId="1" fontId="10" fillId="14" borderId="8" xfId="0" applyNumberFormat="1" applyFont="1" applyFill="1" applyBorder="1" applyAlignment="1">
      <alignment horizontal="center" vertical="center"/>
    </xf>
    <xf numFmtId="1" fontId="10" fillId="14" borderId="3" xfId="0" applyNumberFormat="1" applyFont="1" applyFill="1" applyBorder="1" applyAlignment="1">
      <alignment horizontal="center" vertical="center"/>
    </xf>
    <xf numFmtId="49" fontId="10" fillId="16" borderId="9" xfId="0" applyNumberFormat="1" applyFont="1" applyFill="1" applyBorder="1" applyAlignment="1">
      <alignment horizontal="center" vertical="center"/>
    </xf>
    <xf numFmtId="49" fontId="10" fillId="16" borderId="10" xfId="0" applyNumberFormat="1" applyFont="1" applyFill="1" applyBorder="1" applyAlignment="1">
      <alignment horizontal="center" vertical="center"/>
    </xf>
    <xf numFmtId="49" fontId="10" fillId="16" borderId="12" xfId="0" applyNumberFormat="1" applyFont="1" applyFill="1" applyBorder="1" applyAlignment="1">
      <alignment horizontal="center" vertical="center"/>
    </xf>
    <xf numFmtId="0" fontId="5" fillId="16" borderId="8" xfId="0" applyFont="1" applyFill="1" applyBorder="1" applyAlignment="1">
      <alignment horizontal="left" vertical="center" wrapText="1"/>
    </xf>
    <xf numFmtId="0" fontId="5" fillId="16" borderId="3" xfId="0" applyFont="1" applyFill="1" applyBorder="1" applyAlignment="1">
      <alignment horizontal="left" vertical="center" wrapText="1"/>
    </xf>
    <xf numFmtId="0" fontId="5" fillId="16" borderId="11" xfId="0" applyFont="1" applyFill="1" applyBorder="1" applyAlignment="1">
      <alignment horizontal="left" vertical="center" wrapText="1"/>
    </xf>
    <xf numFmtId="0" fontId="5" fillId="16" borderId="8" xfId="0" applyFont="1" applyFill="1" applyBorder="1" applyAlignment="1">
      <alignment horizontal="center" vertical="center"/>
    </xf>
    <xf numFmtId="0" fontId="5" fillId="16" borderId="3" xfId="0" applyFont="1" applyFill="1" applyBorder="1" applyAlignment="1">
      <alignment horizontal="center" vertical="center"/>
    </xf>
    <xf numFmtId="0" fontId="5" fillId="16" borderId="11" xfId="0" applyFont="1" applyFill="1" applyBorder="1" applyAlignment="1">
      <alignment horizontal="center" vertical="center"/>
    </xf>
    <xf numFmtId="0" fontId="10" fillId="16" borderId="8" xfId="0" applyFont="1" applyFill="1" applyBorder="1" applyAlignment="1">
      <alignment horizontal="left" vertical="center" wrapText="1"/>
    </xf>
    <xf numFmtId="0" fontId="10" fillId="16" borderId="3" xfId="0" applyFont="1" applyFill="1" applyBorder="1" applyAlignment="1">
      <alignment horizontal="left" vertical="center" wrapText="1"/>
    </xf>
    <xf numFmtId="0" fontId="10" fillId="16" borderId="11" xfId="0" applyFont="1" applyFill="1" applyBorder="1" applyAlignment="1">
      <alignment horizontal="left" vertical="center" wrapText="1"/>
    </xf>
    <xf numFmtId="49" fontId="10" fillId="14" borderId="12" xfId="0" applyNumberFormat="1" applyFont="1" applyFill="1" applyBorder="1" applyAlignment="1">
      <alignment horizontal="center" vertical="center"/>
    </xf>
    <xf numFmtId="1" fontId="10" fillId="13" borderId="8" xfId="0" applyNumberFormat="1" applyFont="1" applyFill="1" applyBorder="1" applyAlignment="1">
      <alignment horizontal="center" vertical="center"/>
    </xf>
    <xf numFmtId="1" fontId="10" fillId="13" borderId="11" xfId="0" applyNumberFormat="1" applyFont="1" applyFill="1" applyBorder="1" applyAlignment="1">
      <alignment horizontal="center" vertical="center"/>
    </xf>
    <xf numFmtId="0" fontId="10" fillId="13" borderId="13" xfId="0" applyFont="1" applyFill="1" applyBorder="1" applyAlignment="1">
      <alignment horizontal="left" vertical="center" wrapText="1"/>
    </xf>
    <xf numFmtId="0" fontId="10" fillId="13" borderId="15" xfId="0" applyFont="1" applyFill="1" applyBorder="1" applyAlignment="1">
      <alignment horizontal="left" vertical="center" wrapText="1"/>
    </xf>
    <xf numFmtId="0" fontId="10" fillId="13" borderId="9" xfId="0" applyFont="1" applyFill="1" applyBorder="1" applyAlignment="1">
      <alignment horizontal="center" vertical="center" wrapText="1"/>
    </xf>
    <xf numFmtId="0" fontId="10" fillId="13" borderId="12" xfId="0" applyFont="1" applyFill="1" applyBorder="1" applyAlignment="1">
      <alignment horizontal="center" vertical="center" wrapText="1"/>
    </xf>
    <xf numFmtId="9" fontId="5" fillId="14" borderId="11" xfId="0" applyNumberFormat="1" applyFont="1" applyFill="1" applyBorder="1" applyAlignment="1">
      <alignment horizontal="center" vertical="center"/>
    </xf>
    <xf numFmtId="49" fontId="10" fillId="17" borderId="9" xfId="0" applyNumberFormat="1" applyFont="1" applyFill="1" applyBorder="1" applyAlignment="1">
      <alignment horizontal="center" vertical="center"/>
    </xf>
    <xf numFmtId="49" fontId="10" fillId="17" borderId="10" xfId="0" applyNumberFormat="1" applyFont="1" applyFill="1" applyBorder="1" applyAlignment="1">
      <alignment horizontal="center" vertical="center"/>
    </xf>
    <xf numFmtId="49" fontId="10" fillId="17" borderId="12" xfId="0" applyNumberFormat="1" applyFont="1" applyFill="1" applyBorder="1" applyAlignment="1">
      <alignment horizontal="center" vertical="center"/>
    </xf>
    <xf numFmtId="49" fontId="10" fillId="13" borderId="9" xfId="0" applyNumberFormat="1" applyFont="1" applyFill="1" applyBorder="1" applyAlignment="1">
      <alignment horizontal="center" vertical="center" wrapText="1"/>
    </xf>
    <xf numFmtId="49" fontId="10" fillId="13" borderId="12" xfId="0" applyNumberFormat="1" applyFont="1" applyFill="1" applyBorder="1" applyAlignment="1">
      <alignment horizontal="center" vertical="center" wrapText="1"/>
    </xf>
    <xf numFmtId="0" fontId="19" fillId="14" borderId="8" xfId="0" applyFont="1" applyFill="1" applyBorder="1" applyAlignment="1">
      <alignment horizontal="left" vertical="center" wrapText="1"/>
    </xf>
    <xf numFmtId="0" fontId="19" fillId="14" borderId="3" xfId="0" applyFont="1" applyFill="1" applyBorder="1" applyAlignment="1">
      <alignment horizontal="left" vertical="center" wrapText="1"/>
    </xf>
    <xf numFmtId="0" fontId="19" fillId="14" borderId="11" xfId="0" applyFont="1" applyFill="1" applyBorder="1" applyAlignment="1">
      <alignment horizontal="left" vertical="center" wrapText="1"/>
    </xf>
    <xf numFmtId="0" fontId="5" fillId="14" borderId="8" xfId="0" applyFont="1" applyFill="1" applyBorder="1" applyAlignment="1">
      <alignment horizontal="center" vertical="center" textRotation="90"/>
    </xf>
    <xf numFmtId="0" fontId="5" fillId="14" borderId="3" xfId="0" applyFont="1" applyFill="1" applyBorder="1" applyAlignment="1">
      <alignment horizontal="center" vertical="center" textRotation="90"/>
    </xf>
    <xf numFmtId="0" fontId="5" fillId="14" borderId="11" xfId="0" applyFont="1" applyFill="1" applyBorder="1" applyAlignment="1">
      <alignment horizontal="center" vertical="center" textRotation="90"/>
    </xf>
    <xf numFmtId="1" fontId="10" fillId="14" borderId="11" xfId="0" applyNumberFormat="1" applyFont="1" applyFill="1" applyBorder="1" applyAlignment="1">
      <alignment horizontal="center" vertical="center"/>
    </xf>
    <xf numFmtId="0" fontId="18" fillId="17" borderId="8" xfId="0" applyFont="1" applyFill="1" applyBorder="1" applyAlignment="1">
      <alignment horizontal="left" vertical="center" wrapText="1"/>
    </xf>
    <xf numFmtId="0" fontId="18" fillId="17" borderId="3" xfId="0" applyFont="1" applyFill="1" applyBorder="1" applyAlignment="1">
      <alignment horizontal="left" vertical="center" wrapText="1"/>
    </xf>
    <xf numFmtId="0" fontId="18" fillId="17" borderId="11" xfId="0" applyFont="1" applyFill="1" applyBorder="1" applyAlignment="1">
      <alignment horizontal="left" vertical="center" wrapText="1"/>
    </xf>
    <xf numFmtId="0" fontId="18" fillId="13" borderId="3" xfId="0" applyFont="1" applyFill="1" applyBorder="1" applyAlignment="1">
      <alignment horizontal="left" vertical="center" wrapText="1"/>
    </xf>
    <xf numFmtId="3" fontId="10" fillId="14" borderId="9" xfId="12" applyNumberFormat="1" applyFont="1" applyFill="1" applyBorder="1" applyAlignment="1">
      <alignment horizontal="center" vertical="center" wrapText="1"/>
    </xf>
    <xf numFmtId="0" fontId="10" fillId="14" borderId="10" xfId="12" applyNumberFormat="1" applyFont="1" applyFill="1" applyBorder="1" applyAlignment="1">
      <alignment horizontal="center" vertical="center" wrapText="1"/>
    </xf>
    <xf numFmtId="0" fontId="10" fillId="14" borderId="12" xfId="12" applyNumberFormat="1" applyFont="1" applyFill="1" applyBorder="1" applyAlignment="1">
      <alignment horizontal="center" vertical="center" wrapText="1"/>
    </xf>
    <xf numFmtId="0" fontId="5" fillId="14" borderId="9" xfId="0" applyFont="1" applyFill="1" applyBorder="1" applyAlignment="1">
      <alignment horizontal="center" vertical="center" wrapText="1"/>
    </xf>
    <xf numFmtId="0" fontId="5" fillId="14" borderId="10" xfId="0" applyFont="1" applyFill="1" applyBorder="1" applyAlignment="1">
      <alignment horizontal="center" vertical="center" wrapText="1"/>
    </xf>
    <xf numFmtId="0" fontId="5" fillId="14" borderId="12" xfId="0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textRotation="90" wrapText="1"/>
    </xf>
    <xf numFmtId="0" fontId="5" fillId="14" borderId="3" xfId="0" applyNumberFormat="1" applyFont="1" applyFill="1" applyBorder="1" applyAlignment="1">
      <alignment horizontal="center" vertical="center" textRotation="90" wrapText="1"/>
    </xf>
    <xf numFmtId="0" fontId="5" fillId="14" borderId="11" xfId="0" applyNumberFormat="1" applyFont="1" applyFill="1" applyBorder="1" applyAlignment="1">
      <alignment horizontal="center" vertical="center" textRotation="90" wrapText="1"/>
    </xf>
    <xf numFmtId="0" fontId="5" fillId="14" borderId="8" xfId="0" applyNumberFormat="1" applyFont="1" applyFill="1" applyBorder="1" applyAlignment="1">
      <alignment horizontal="left" vertical="center" wrapText="1"/>
    </xf>
    <xf numFmtId="0" fontId="5" fillId="14" borderId="3" xfId="0" applyNumberFormat="1" applyFont="1" applyFill="1" applyBorder="1" applyAlignment="1">
      <alignment horizontal="left" vertical="center" wrapText="1"/>
    </xf>
    <xf numFmtId="0" fontId="5" fillId="14" borderId="11" xfId="0" applyNumberFormat="1" applyFont="1" applyFill="1" applyBorder="1" applyAlignment="1">
      <alignment horizontal="left" vertical="center" wrapText="1"/>
    </xf>
    <xf numFmtId="0" fontId="5" fillId="13" borderId="3" xfId="0" applyFont="1" applyFill="1" applyBorder="1" applyAlignment="1">
      <alignment horizontal="center" vertical="center" textRotation="90"/>
    </xf>
    <xf numFmtId="1" fontId="5" fillId="13" borderId="8" xfId="0" applyNumberFormat="1" applyFont="1" applyFill="1" applyBorder="1" applyAlignment="1">
      <alignment horizontal="center" vertical="center" wrapText="1"/>
    </xf>
    <xf numFmtId="1" fontId="5" fillId="13" borderId="3" xfId="0" applyNumberFormat="1" applyFont="1" applyFill="1" applyBorder="1" applyAlignment="1">
      <alignment horizontal="center" vertical="center" wrapText="1"/>
    </xf>
    <xf numFmtId="1" fontId="5" fillId="13" borderId="11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vertical="center" wrapText="1"/>
    </xf>
  </cellXfs>
  <cellStyles count="19">
    <cellStyle name="40 % - zvýraznenie2" xfId="2" builtinId="35"/>
    <cellStyle name="40 % - zvýraznenie3" xfId="3" builtinId="39"/>
    <cellStyle name="40 % - zvýraznenie4" xfId="4" builtinId="43"/>
    <cellStyle name="40 % - zvýraznenie5" xfId="5" builtinId="47"/>
    <cellStyle name="Čiarka" xfId="12" builtinId="3"/>
    <cellStyle name="Hypertextové prepojenie" xfId="13" builtinId="8" hidden="1"/>
    <cellStyle name="Hypertextové prepojenie" xfId="15" builtinId="8" hidden="1"/>
    <cellStyle name="Hypertextové prepojenie" xfId="17" builtinId="8" hidden="1"/>
    <cellStyle name="Normálna" xfId="0" builtinId="0"/>
    <cellStyle name="Normálna 2" xfId="6"/>
    <cellStyle name="Normálna 2 2" xfId="9"/>
    <cellStyle name="Normálna 3" xfId="10"/>
    <cellStyle name="Normálna 4" xfId="7"/>
    <cellStyle name="Normálna 5" xfId="11"/>
    <cellStyle name="Percentá" xfId="1" builtinId="5"/>
    <cellStyle name="Použité hypertextové prepojenie" xfId="14" builtinId="9" hidden="1"/>
    <cellStyle name="Použité hypertextové prepojenie" xfId="16" builtinId="9" hidden="1"/>
    <cellStyle name="Použité hypertextové prepojenie" xfId="18" builtinId="9" hidden="1"/>
    <cellStyle name="Poznámka 2" xfId="8"/>
  </cellStyles>
  <dxfs count="128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5277777777777777E-2"/>
          <c:y val="0.24786599591717701"/>
          <c:w val="0.89166666666666672"/>
          <c:h val="0.70785615339749197"/>
        </c:manualLayout>
      </c:layout>
      <c:pie3DChart>
        <c:varyColors val="1"/>
        <c:ser>
          <c:idx val="0"/>
          <c:order val="0"/>
          <c:tx>
            <c:strRef>
              <c:f>Hárok1!$A$4</c:f>
              <c:strCache>
                <c:ptCount val="1"/>
                <c:pt idx="0">
                  <c:v>OSV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-5.1270122484689415E-2"/>
                  <c:y val="0.1575251531058617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493110236220474E-2"/>
                  <c:y val="-0.189003353747448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3854068241469816"/>
                  <c:y val="5.15124671916010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Hárok1!$B$3:$E$3</c:f>
              <c:strCache>
                <c:ptCount val="4"/>
                <c:pt idx="0">
                  <c:v>splnených / </c:v>
                </c:pt>
                <c:pt idx="1">
                  <c:v>nesplnených</c:v>
                </c:pt>
                <c:pt idx="2">
                  <c:v>zrušených</c:v>
                </c:pt>
                <c:pt idx="3">
                  <c:v>nepotrebných</c:v>
                </c:pt>
              </c:strCache>
            </c:strRef>
          </c:cat>
          <c:val>
            <c:numRef>
              <c:f>Hárok1!$B$4:$E$4</c:f>
              <c:numCache>
                <c:formatCode>General</c:formatCode>
                <c:ptCount val="4"/>
                <c:pt idx="0">
                  <c:v>12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/>
              <a:t>Plnenie Akčného</a:t>
            </a:r>
            <a:r>
              <a:rPr lang="sk-SK" baseline="0"/>
              <a:t> plánu BSK za rok 2014</a:t>
            </a:r>
            <a:endParaRPr lang="en-US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Hárok1!$A$12</c:f>
              <c:strCache>
                <c:ptCount val="1"/>
                <c:pt idx="0">
                  <c:v>úrad celkovo</c:v>
                </c:pt>
              </c:strCache>
            </c:strRef>
          </c:tx>
          <c:explosion val="2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Hárok1!$B$3:$E$3</c:f>
              <c:strCache>
                <c:ptCount val="4"/>
                <c:pt idx="0">
                  <c:v>splnených / </c:v>
                </c:pt>
                <c:pt idx="1">
                  <c:v>nesplnených</c:v>
                </c:pt>
                <c:pt idx="2">
                  <c:v>zrušených</c:v>
                </c:pt>
                <c:pt idx="3">
                  <c:v>nepotrebných</c:v>
                </c:pt>
              </c:strCache>
            </c:strRef>
          </c:cat>
          <c:val>
            <c:numRef>
              <c:f>Hárok1!$B$12:$E$12</c:f>
              <c:numCache>
                <c:formatCode>General</c:formatCode>
                <c:ptCount val="4"/>
                <c:pt idx="0">
                  <c:v>108</c:v>
                </c:pt>
                <c:pt idx="1">
                  <c:v>59</c:v>
                </c:pt>
                <c:pt idx="2">
                  <c:v>10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13</xdr:row>
      <xdr:rowOff>176212</xdr:rowOff>
    </xdr:from>
    <xdr:to>
      <xdr:col>8</xdr:col>
      <xdr:colOff>238125</xdr:colOff>
      <xdr:row>28</xdr:row>
      <xdr:rowOff>61912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333375</xdr:colOff>
      <xdr:row>9</xdr:row>
      <xdr:rowOff>185737</xdr:rowOff>
    </xdr:from>
    <xdr:to>
      <xdr:col>20</xdr:col>
      <xdr:colOff>485775</xdr:colOff>
      <xdr:row>28</xdr:row>
      <xdr:rowOff>161925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X99"/>
  <sheetViews>
    <sheetView tabSelected="1" view="pageBreakPreview" zoomScale="114" zoomScaleNormal="100" zoomScaleSheetLayoutView="114" zoomScalePageLayoutView="107" workbookViewId="0">
      <selection activeCell="E2" sqref="E2:E6"/>
    </sheetView>
  </sheetViews>
  <sheetFormatPr defaultRowHeight="12.75" x14ac:dyDescent="0.2"/>
  <cols>
    <col min="1" max="1" width="9.140625" style="24"/>
    <col min="2" max="2" width="5.85546875" style="77" customWidth="1"/>
    <col min="3" max="4" width="6.7109375" style="24" bestFit="1" customWidth="1"/>
    <col min="5" max="5" width="31.140625" style="78" customWidth="1"/>
    <col min="6" max="6" width="50.7109375" style="24" customWidth="1"/>
    <col min="7" max="7" width="9.140625" style="23" customWidth="1"/>
    <col min="8" max="8" width="12.42578125" style="24" customWidth="1"/>
    <col min="9" max="9" width="11.140625" style="22" customWidth="1"/>
    <col min="10" max="10" width="10.42578125" style="25" customWidth="1"/>
    <col min="11" max="11" width="12.5703125" style="25" customWidth="1"/>
    <col min="12" max="12" width="63.42578125" style="24" hidden="1" customWidth="1"/>
    <col min="13" max="13" width="54.42578125" style="24" hidden="1" customWidth="1"/>
    <col min="14" max="14" width="8.7109375" style="24" customWidth="1"/>
    <col min="15" max="15" width="6.42578125" style="20" customWidth="1"/>
    <col min="16" max="16" width="9.42578125" style="300" customWidth="1"/>
    <col min="17" max="17" width="7.42578125" style="25" bestFit="1" customWidth="1"/>
    <col min="18" max="18" width="5" style="24" bestFit="1" customWidth="1"/>
    <col min="19" max="19" width="22.85546875" style="24" hidden="1" customWidth="1"/>
    <col min="20" max="20" width="7" style="24" hidden="1" customWidth="1"/>
    <col min="21" max="21" width="7.140625" style="79" hidden="1" customWidth="1"/>
    <col min="22" max="22" width="8.42578125" style="24" hidden="1" customWidth="1"/>
    <col min="23" max="23" width="18.7109375" style="25" customWidth="1"/>
    <col min="24" max="24" width="10.140625" style="24" bestFit="1" customWidth="1"/>
    <col min="25" max="16384" width="9.140625" style="16"/>
  </cols>
  <sheetData>
    <row r="1" spans="1:24" ht="148.5" thickBot="1" x14ac:dyDescent="0.25">
      <c r="A1" s="262" t="s">
        <v>252</v>
      </c>
      <c r="B1" s="261" t="s">
        <v>19</v>
      </c>
      <c r="C1" s="118" t="s">
        <v>20</v>
      </c>
      <c r="D1" s="118" t="s">
        <v>21</v>
      </c>
      <c r="E1" s="119" t="s">
        <v>100</v>
      </c>
      <c r="F1" s="120" t="s">
        <v>2</v>
      </c>
      <c r="G1" s="121" t="s">
        <v>101</v>
      </c>
      <c r="H1" s="122" t="s">
        <v>102</v>
      </c>
      <c r="I1" s="123" t="s">
        <v>103</v>
      </c>
      <c r="J1" s="122" t="s">
        <v>251</v>
      </c>
      <c r="K1" s="122" t="s">
        <v>115</v>
      </c>
      <c r="L1" s="119" t="s">
        <v>104</v>
      </c>
      <c r="M1" s="119" t="s">
        <v>105</v>
      </c>
      <c r="N1" s="122" t="s">
        <v>250</v>
      </c>
      <c r="O1" s="124" t="s">
        <v>106</v>
      </c>
      <c r="P1" s="298" t="s">
        <v>117</v>
      </c>
      <c r="Q1" s="125" t="s">
        <v>107</v>
      </c>
      <c r="R1" s="125" t="s">
        <v>108</v>
      </c>
      <c r="S1" s="126" t="s">
        <v>22</v>
      </c>
      <c r="T1" s="125" t="s">
        <v>23</v>
      </c>
      <c r="U1" s="125" t="s">
        <v>84</v>
      </c>
      <c r="V1" s="126" t="s">
        <v>24</v>
      </c>
      <c r="W1" s="126" t="s">
        <v>99</v>
      </c>
      <c r="X1" s="127" t="s">
        <v>85</v>
      </c>
    </row>
    <row r="2" spans="1:24" ht="31.5" customHeight="1" x14ac:dyDescent="0.2">
      <c r="A2" s="306">
        <v>1</v>
      </c>
      <c r="B2" s="470" t="s">
        <v>88</v>
      </c>
      <c r="C2" s="361">
        <v>6</v>
      </c>
      <c r="D2" s="361">
        <v>2</v>
      </c>
      <c r="E2" s="467" t="s">
        <v>166</v>
      </c>
      <c r="F2" s="128" t="s">
        <v>167</v>
      </c>
      <c r="G2" s="266">
        <v>0</v>
      </c>
      <c r="H2" s="129" t="s">
        <v>26</v>
      </c>
      <c r="I2" s="130" t="s">
        <v>140</v>
      </c>
      <c r="J2" s="131" t="s">
        <v>109</v>
      </c>
      <c r="K2" s="132" t="s">
        <v>110</v>
      </c>
      <c r="L2" s="128" t="s">
        <v>30</v>
      </c>
      <c r="M2" s="133" t="s">
        <v>31</v>
      </c>
      <c r="N2" s="131">
        <v>42005</v>
      </c>
      <c r="O2" s="545">
        <v>2016</v>
      </c>
      <c r="P2" s="515">
        <v>78</v>
      </c>
      <c r="Q2" s="373">
        <v>1</v>
      </c>
      <c r="R2" s="373">
        <v>0</v>
      </c>
      <c r="S2" s="424" t="s">
        <v>74</v>
      </c>
      <c r="T2" s="377">
        <v>9</v>
      </c>
      <c r="U2" s="377">
        <v>37</v>
      </c>
      <c r="V2" s="331" t="s">
        <v>32</v>
      </c>
      <c r="W2" s="331" t="s">
        <v>33</v>
      </c>
      <c r="X2" s="495" t="s">
        <v>34</v>
      </c>
    </row>
    <row r="3" spans="1:24" ht="24" customHeight="1" x14ac:dyDescent="0.2">
      <c r="A3" s="307"/>
      <c r="B3" s="471"/>
      <c r="C3" s="362"/>
      <c r="D3" s="362"/>
      <c r="E3" s="468"/>
      <c r="F3" s="104" t="s">
        <v>168</v>
      </c>
      <c r="G3" s="267">
        <v>0</v>
      </c>
      <c r="H3" s="98" t="s">
        <v>16</v>
      </c>
      <c r="I3" s="33" t="s">
        <v>140</v>
      </c>
      <c r="J3" s="69" t="s">
        <v>109</v>
      </c>
      <c r="K3" s="70" t="s">
        <v>110</v>
      </c>
      <c r="L3" s="104"/>
      <c r="M3" s="91"/>
      <c r="N3" s="69">
        <v>42064</v>
      </c>
      <c r="O3" s="546"/>
      <c r="P3" s="516"/>
      <c r="Q3" s="374"/>
      <c r="R3" s="374"/>
      <c r="S3" s="425"/>
      <c r="T3" s="378"/>
      <c r="U3" s="378"/>
      <c r="V3" s="332"/>
      <c r="W3" s="332"/>
      <c r="X3" s="496"/>
    </row>
    <row r="4" spans="1:24" ht="31.5" x14ac:dyDescent="0.2">
      <c r="A4" s="307"/>
      <c r="B4" s="471"/>
      <c r="C4" s="362"/>
      <c r="D4" s="362"/>
      <c r="E4" s="468"/>
      <c r="F4" s="104" t="s">
        <v>169</v>
      </c>
      <c r="G4" s="267">
        <v>77.86</v>
      </c>
      <c r="H4" s="98" t="s">
        <v>16</v>
      </c>
      <c r="I4" s="33" t="s">
        <v>140</v>
      </c>
      <c r="J4" s="69" t="s">
        <v>109</v>
      </c>
      <c r="K4" s="70" t="s">
        <v>111</v>
      </c>
      <c r="L4" s="104"/>
      <c r="M4" s="91"/>
      <c r="N4" s="69">
        <v>42614</v>
      </c>
      <c r="O4" s="546"/>
      <c r="P4" s="516"/>
      <c r="Q4" s="374"/>
      <c r="R4" s="374"/>
      <c r="S4" s="425"/>
      <c r="T4" s="378"/>
      <c r="U4" s="378"/>
      <c r="V4" s="332"/>
      <c r="W4" s="332"/>
      <c r="X4" s="496"/>
    </row>
    <row r="5" spans="1:24" s="17" customFormat="1" ht="22.5" customHeight="1" x14ac:dyDescent="0.2">
      <c r="A5" s="307"/>
      <c r="B5" s="471"/>
      <c r="C5" s="362"/>
      <c r="D5" s="362"/>
      <c r="E5" s="468"/>
      <c r="F5" s="71" t="s">
        <v>170</v>
      </c>
      <c r="G5" s="268">
        <v>0</v>
      </c>
      <c r="H5" s="100" t="s">
        <v>26</v>
      </c>
      <c r="I5" s="66" t="s">
        <v>140</v>
      </c>
      <c r="J5" s="65">
        <v>42461</v>
      </c>
      <c r="K5" s="70" t="s">
        <v>113</v>
      </c>
      <c r="L5" s="104"/>
      <c r="M5" s="91"/>
      <c r="N5" s="57" t="s">
        <v>109</v>
      </c>
      <c r="O5" s="546"/>
      <c r="P5" s="516">
        <v>25</v>
      </c>
      <c r="Q5" s="374">
        <v>1</v>
      </c>
      <c r="R5" s="374">
        <v>0</v>
      </c>
      <c r="S5" s="104"/>
      <c r="T5" s="98"/>
      <c r="U5" s="98"/>
      <c r="V5" s="91"/>
      <c r="W5" s="332" t="s">
        <v>33</v>
      </c>
      <c r="X5" s="496" t="s">
        <v>171</v>
      </c>
    </row>
    <row r="6" spans="1:24" s="17" customFormat="1" ht="28.5" customHeight="1" thickBot="1" x14ac:dyDescent="0.25">
      <c r="A6" s="308"/>
      <c r="B6" s="472"/>
      <c r="C6" s="363"/>
      <c r="D6" s="363"/>
      <c r="E6" s="469"/>
      <c r="F6" s="113" t="s">
        <v>276</v>
      </c>
      <c r="G6" s="269">
        <v>25</v>
      </c>
      <c r="H6" s="134" t="s">
        <v>16</v>
      </c>
      <c r="I6" s="135" t="s">
        <v>140</v>
      </c>
      <c r="J6" s="136">
        <v>42705</v>
      </c>
      <c r="K6" s="137" t="s">
        <v>113</v>
      </c>
      <c r="L6" s="138"/>
      <c r="M6" s="139"/>
      <c r="N6" s="140" t="s">
        <v>109</v>
      </c>
      <c r="O6" s="547"/>
      <c r="P6" s="548"/>
      <c r="Q6" s="536"/>
      <c r="R6" s="536"/>
      <c r="S6" s="138"/>
      <c r="T6" s="141"/>
      <c r="U6" s="141"/>
      <c r="V6" s="139"/>
      <c r="W6" s="333"/>
      <c r="X6" s="529"/>
    </row>
    <row r="7" spans="1:24" s="17" customFormat="1" ht="22.5" customHeight="1" x14ac:dyDescent="0.2">
      <c r="A7" s="309" t="s">
        <v>109</v>
      </c>
      <c r="B7" s="497" t="s">
        <v>89</v>
      </c>
      <c r="C7" s="500">
        <v>11</v>
      </c>
      <c r="D7" s="500">
        <v>2</v>
      </c>
      <c r="E7" s="503" t="s">
        <v>75</v>
      </c>
      <c r="F7" s="142" t="s">
        <v>37</v>
      </c>
      <c r="G7" s="270">
        <v>0</v>
      </c>
      <c r="H7" s="143" t="s">
        <v>16</v>
      </c>
      <c r="I7" s="144" t="s">
        <v>140</v>
      </c>
      <c r="J7" s="145" t="s">
        <v>109</v>
      </c>
      <c r="K7" s="146" t="s">
        <v>112</v>
      </c>
      <c r="L7" s="142" t="s">
        <v>77</v>
      </c>
      <c r="M7" s="147" t="s">
        <v>76</v>
      </c>
      <c r="N7" s="145">
        <v>42005</v>
      </c>
      <c r="O7" s="506" t="s">
        <v>35</v>
      </c>
      <c r="P7" s="509">
        <v>100</v>
      </c>
      <c r="Q7" s="512">
        <v>1</v>
      </c>
      <c r="R7" s="512">
        <v>0</v>
      </c>
      <c r="S7" s="520" t="s">
        <v>78</v>
      </c>
      <c r="T7" s="523">
        <v>0</v>
      </c>
      <c r="U7" s="523">
        <v>8</v>
      </c>
      <c r="V7" s="526" t="s">
        <v>79</v>
      </c>
      <c r="W7" s="526" t="s">
        <v>36</v>
      </c>
      <c r="X7" s="517" t="s">
        <v>29</v>
      </c>
    </row>
    <row r="8" spans="1:24" s="17" customFormat="1" ht="23.25" customHeight="1" x14ac:dyDescent="0.2">
      <c r="A8" s="310"/>
      <c r="B8" s="498"/>
      <c r="C8" s="501"/>
      <c r="D8" s="501"/>
      <c r="E8" s="504"/>
      <c r="F8" s="108" t="s">
        <v>38</v>
      </c>
      <c r="G8" s="271">
        <v>0</v>
      </c>
      <c r="H8" s="106" t="s">
        <v>26</v>
      </c>
      <c r="I8" s="32" t="s">
        <v>140</v>
      </c>
      <c r="J8" s="72" t="s">
        <v>109</v>
      </c>
      <c r="K8" s="31" t="s">
        <v>112</v>
      </c>
      <c r="L8" s="108"/>
      <c r="M8" s="110"/>
      <c r="N8" s="72">
        <v>42036</v>
      </c>
      <c r="O8" s="507"/>
      <c r="P8" s="510"/>
      <c r="Q8" s="513"/>
      <c r="R8" s="513"/>
      <c r="S8" s="521"/>
      <c r="T8" s="524"/>
      <c r="U8" s="524"/>
      <c r="V8" s="527"/>
      <c r="W8" s="527"/>
      <c r="X8" s="518"/>
    </row>
    <row r="9" spans="1:24" s="17" customFormat="1" ht="27.75" customHeight="1" thickBot="1" x14ac:dyDescent="0.25">
      <c r="A9" s="311"/>
      <c r="B9" s="499"/>
      <c r="C9" s="502"/>
      <c r="D9" s="502"/>
      <c r="E9" s="505"/>
      <c r="F9" s="148" t="s">
        <v>284</v>
      </c>
      <c r="G9" s="272">
        <v>100</v>
      </c>
      <c r="H9" s="149" t="s">
        <v>16</v>
      </c>
      <c r="I9" s="150" t="s">
        <v>140</v>
      </c>
      <c r="J9" s="151" t="s">
        <v>109</v>
      </c>
      <c r="K9" s="152" t="s">
        <v>112</v>
      </c>
      <c r="L9" s="148"/>
      <c r="M9" s="153"/>
      <c r="N9" s="151">
        <v>42125</v>
      </c>
      <c r="O9" s="508"/>
      <c r="P9" s="511"/>
      <c r="Q9" s="514"/>
      <c r="R9" s="514"/>
      <c r="S9" s="522"/>
      <c r="T9" s="525"/>
      <c r="U9" s="525"/>
      <c r="V9" s="528"/>
      <c r="W9" s="528"/>
      <c r="X9" s="519"/>
    </row>
    <row r="10" spans="1:24" s="17" customFormat="1" ht="29.25" customHeight="1" x14ac:dyDescent="0.2">
      <c r="A10" s="312" t="s">
        <v>109</v>
      </c>
      <c r="B10" s="367" t="s">
        <v>90</v>
      </c>
      <c r="C10" s="370">
        <v>11</v>
      </c>
      <c r="D10" s="370">
        <v>2</v>
      </c>
      <c r="E10" s="549" t="s">
        <v>39</v>
      </c>
      <c r="F10" s="154" t="s">
        <v>37</v>
      </c>
      <c r="G10" s="273">
        <v>0</v>
      </c>
      <c r="H10" s="155" t="s">
        <v>16</v>
      </c>
      <c r="I10" s="156" t="s">
        <v>140</v>
      </c>
      <c r="J10" s="157" t="s">
        <v>109</v>
      </c>
      <c r="K10" s="158" t="s">
        <v>110</v>
      </c>
      <c r="L10" s="154" t="s">
        <v>80</v>
      </c>
      <c r="M10" s="159" t="s">
        <v>81</v>
      </c>
      <c r="N10" s="157">
        <v>41791</v>
      </c>
      <c r="O10" s="355">
        <v>2015</v>
      </c>
      <c r="P10" s="473">
        <v>80</v>
      </c>
      <c r="Q10" s="476">
        <v>1</v>
      </c>
      <c r="R10" s="476">
        <v>0</v>
      </c>
      <c r="S10" s="479" t="s">
        <v>40</v>
      </c>
      <c r="T10" s="364" t="s">
        <v>109</v>
      </c>
      <c r="U10" s="364" t="s">
        <v>109</v>
      </c>
      <c r="V10" s="482" t="s">
        <v>41</v>
      </c>
      <c r="W10" s="479" t="s">
        <v>283</v>
      </c>
      <c r="X10" s="537" t="s">
        <v>42</v>
      </c>
    </row>
    <row r="11" spans="1:24" s="17" customFormat="1" ht="25.5" customHeight="1" x14ac:dyDescent="0.2">
      <c r="A11" s="313"/>
      <c r="B11" s="368"/>
      <c r="C11" s="371"/>
      <c r="D11" s="371"/>
      <c r="E11" s="550"/>
      <c r="F11" s="92" t="s">
        <v>172</v>
      </c>
      <c r="G11" s="274">
        <v>80</v>
      </c>
      <c r="H11" s="96" t="s">
        <v>16</v>
      </c>
      <c r="I11" s="63" t="s">
        <v>140</v>
      </c>
      <c r="J11" s="61" t="s">
        <v>109</v>
      </c>
      <c r="K11" s="62" t="s">
        <v>110</v>
      </c>
      <c r="L11" s="92"/>
      <c r="M11" s="105"/>
      <c r="N11" s="61">
        <v>42095</v>
      </c>
      <c r="O11" s="356"/>
      <c r="P11" s="474"/>
      <c r="Q11" s="477"/>
      <c r="R11" s="477"/>
      <c r="S11" s="480"/>
      <c r="T11" s="365"/>
      <c r="U11" s="365"/>
      <c r="V11" s="483"/>
      <c r="W11" s="480"/>
      <c r="X11" s="538"/>
    </row>
    <row r="12" spans="1:24" s="17" customFormat="1" ht="30.75" customHeight="1" thickBot="1" x14ac:dyDescent="0.25">
      <c r="A12" s="314"/>
      <c r="B12" s="369"/>
      <c r="C12" s="372"/>
      <c r="D12" s="372"/>
      <c r="E12" s="551"/>
      <c r="F12" s="160" t="s">
        <v>173</v>
      </c>
      <c r="G12" s="275">
        <v>0</v>
      </c>
      <c r="H12" s="161" t="s">
        <v>16</v>
      </c>
      <c r="I12" s="162" t="s">
        <v>140</v>
      </c>
      <c r="J12" s="163" t="s">
        <v>109</v>
      </c>
      <c r="K12" s="164" t="s">
        <v>110</v>
      </c>
      <c r="L12" s="160"/>
      <c r="M12" s="165"/>
      <c r="N12" s="163">
        <v>42156</v>
      </c>
      <c r="O12" s="357"/>
      <c r="P12" s="475"/>
      <c r="Q12" s="478"/>
      <c r="R12" s="478"/>
      <c r="S12" s="481"/>
      <c r="T12" s="366"/>
      <c r="U12" s="366"/>
      <c r="V12" s="484"/>
      <c r="W12" s="481"/>
      <c r="X12" s="539"/>
    </row>
    <row r="13" spans="1:24" s="17" customFormat="1" ht="48" customHeight="1" x14ac:dyDescent="0.2">
      <c r="A13" s="315" t="s">
        <v>42</v>
      </c>
      <c r="B13" s="456" t="s">
        <v>91</v>
      </c>
      <c r="C13" s="458">
        <v>6</v>
      </c>
      <c r="D13" s="458">
        <v>2</v>
      </c>
      <c r="E13" s="460" t="s">
        <v>43</v>
      </c>
      <c r="F13" s="166" t="s">
        <v>49</v>
      </c>
      <c r="G13" s="276">
        <v>0</v>
      </c>
      <c r="H13" s="167" t="s">
        <v>26</v>
      </c>
      <c r="I13" s="168" t="s">
        <v>25</v>
      </c>
      <c r="J13" s="169">
        <v>42430</v>
      </c>
      <c r="K13" s="170" t="s">
        <v>111</v>
      </c>
      <c r="L13" s="166" t="s">
        <v>44</v>
      </c>
      <c r="M13" s="166" t="s">
        <v>45</v>
      </c>
      <c r="N13" s="169">
        <v>42156</v>
      </c>
      <c r="O13" s="353">
        <v>2016</v>
      </c>
      <c r="P13" s="485">
        <v>1700</v>
      </c>
      <c r="Q13" s="487">
        <v>1</v>
      </c>
      <c r="R13" s="487">
        <v>0</v>
      </c>
      <c r="S13" s="358" t="s">
        <v>46</v>
      </c>
      <c r="T13" s="490">
        <v>0</v>
      </c>
      <c r="U13" s="490" t="s">
        <v>109</v>
      </c>
      <c r="V13" s="375" t="s">
        <v>47</v>
      </c>
      <c r="W13" s="375" t="s">
        <v>174</v>
      </c>
      <c r="X13" s="540" t="s">
        <v>42</v>
      </c>
    </row>
    <row r="14" spans="1:24" s="17" customFormat="1" ht="27" customHeight="1" thickBot="1" x14ac:dyDescent="0.25">
      <c r="A14" s="316"/>
      <c r="B14" s="457"/>
      <c r="C14" s="459"/>
      <c r="D14" s="459"/>
      <c r="E14" s="461"/>
      <c r="F14" s="171" t="s">
        <v>285</v>
      </c>
      <c r="G14" s="277">
        <v>1700</v>
      </c>
      <c r="H14" s="172" t="s">
        <v>26</v>
      </c>
      <c r="I14" s="173" t="s">
        <v>25</v>
      </c>
      <c r="J14" s="174">
        <v>42614</v>
      </c>
      <c r="K14" s="175" t="s">
        <v>165</v>
      </c>
      <c r="L14" s="176"/>
      <c r="M14" s="176"/>
      <c r="N14" s="174">
        <v>42156</v>
      </c>
      <c r="O14" s="354"/>
      <c r="P14" s="486"/>
      <c r="Q14" s="488"/>
      <c r="R14" s="488"/>
      <c r="S14" s="360"/>
      <c r="T14" s="491"/>
      <c r="U14" s="491"/>
      <c r="V14" s="376"/>
      <c r="W14" s="376"/>
      <c r="X14" s="541"/>
    </row>
    <row r="15" spans="1:24" s="17" customFormat="1" ht="39.75" customHeight="1" x14ac:dyDescent="0.2">
      <c r="A15" s="317" t="s">
        <v>42</v>
      </c>
      <c r="B15" s="470" t="s">
        <v>92</v>
      </c>
      <c r="C15" s="361">
        <v>6</v>
      </c>
      <c r="D15" s="361">
        <v>2</v>
      </c>
      <c r="E15" s="542" t="s">
        <v>175</v>
      </c>
      <c r="F15" s="177" t="s">
        <v>87</v>
      </c>
      <c r="G15" s="278">
        <v>0</v>
      </c>
      <c r="H15" s="178" t="s">
        <v>17</v>
      </c>
      <c r="I15" s="130" t="s">
        <v>116</v>
      </c>
      <c r="J15" s="131" t="s">
        <v>109</v>
      </c>
      <c r="K15" s="132" t="s">
        <v>110</v>
      </c>
      <c r="L15" s="128" t="s">
        <v>50</v>
      </c>
      <c r="M15" s="133" t="s">
        <v>51</v>
      </c>
      <c r="N15" s="131">
        <v>41821</v>
      </c>
      <c r="O15" s="545">
        <v>2019</v>
      </c>
      <c r="P15" s="515">
        <v>2828.2</v>
      </c>
      <c r="Q15" s="373">
        <v>1</v>
      </c>
      <c r="R15" s="373">
        <v>0</v>
      </c>
      <c r="S15" s="424" t="s">
        <v>52</v>
      </c>
      <c r="T15" s="377">
        <v>1</v>
      </c>
      <c r="U15" s="377" t="s">
        <v>109</v>
      </c>
      <c r="V15" s="331" t="s">
        <v>109</v>
      </c>
      <c r="W15" s="331" t="s">
        <v>48</v>
      </c>
      <c r="X15" s="553">
        <v>20000</v>
      </c>
    </row>
    <row r="16" spans="1:24" s="17" customFormat="1" ht="31.5" x14ac:dyDescent="0.2">
      <c r="A16" s="318"/>
      <c r="B16" s="471"/>
      <c r="C16" s="362"/>
      <c r="D16" s="362"/>
      <c r="E16" s="543"/>
      <c r="F16" s="35" t="s">
        <v>53</v>
      </c>
      <c r="G16" s="279">
        <v>0</v>
      </c>
      <c r="H16" s="95" t="s">
        <v>16</v>
      </c>
      <c r="I16" s="36" t="s">
        <v>155</v>
      </c>
      <c r="J16" s="69" t="s">
        <v>109</v>
      </c>
      <c r="K16" s="70" t="s">
        <v>110</v>
      </c>
      <c r="L16" s="104"/>
      <c r="M16" s="91"/>
      <c r="N16" s="69">
        <v>41791</v>
      </c>
      <c r="O16" s="546"/>
      <c r="P16" s="516"/>
      <c r="Q16" s="374"/>
      <c r="R16" s="374"/>
      <c r="S16" s="425"/>
      <c r="T16" s="378"/>
      <c r="U16" s="378"/>
      <c r="V16" s="332"/>
      <c r="W16" s="332"/>
      <c r="X16" s="554"/>
    </row>
    <row r="17" spans="1:24" s="17" customFormat="1" ht="47.25" x14ac:dyDescent="0.2">
      <c r="A17" s="318"/>
      <c r="B17" s="471"/>
      <c r="C17" s="362"/>
      <c r="D17" s="362"/>
      <c r="E17" s="543"/>
      <c r="F17" s="35" t="s">
        <v>86</v>
      </c>
      <c r="G17" s="279">
        <v>13.5</v>
      </c>
      <c r="H17" s="95" t="s">
        <v>26</v>
      </c>
      <c r="I17" s="36" t="s">
        <v>25</v>
      </c>
      <c r="J17" s="40" t="s">
        <v>109</v>
      </c>
      <c r="K17" s="70" t="s">
        <v>110</v>
      </c>
      <c r="L17" s="104"/>
      <c r="M17" s="91"/>
      <c r="N17" s="40">
        <v>42248</v>
      </c>
      <c r="O17" s="546"/>
      <c r="P17" s="516"/>
      <c r="Q17" s="374"/>
      <c r="R17" s="374"/>
      <c r="S17" s="425"/>
      <c r="T17" s="378"/>
      <c r="U17" s="378"/>
      <c r="V17" s="332"/>
      <c r="W17" s="332"/>
      <c r="X17" s="554"/>
    </row>
    <row r="18" spans="1:24" s="17" customFormat="1" ht="28.5" customHeight="1" x14ac:dyDescent="0.2">
      <c r="A18" s="318"/>
      <c r="B18" s="471"/>
      <c r="C18" s="362"/>
      <c r="D18" s="362"/>
      <c r="E18" s="543"/>
      <c r="F18" s="35" t="s">
        <v>273</v>
      </c>
      <c r="G18" s="279">
        <v>0</v>
      </c>
      <c r="H18" s="95" t="s">
        <v>26</v>
      </c>
      <c r="I18" s="36" t="s">
        <v>25</v>
      </c>
      <c r="J18" s="40">
        <v>42430</v>
      </c>
      <c r="K18" s="42" t="s">
        <v>111</v>
      </c>
      <c r="L18" s="104"/>
      <c r="M18" s="91"/>
      <c r="N18" s="40">
        <v>42248</v>
      </c>
      <c r="O18" s="546"/>
      <c r="P18" s="516"/>
      <c r="Q18" s="374"/>
      <c r="R18" s="374"/>
      <c r="S18" s="425"/>
      <c r="T18" s="378"/>
      <c r="U18" s="378"/>
      <c r="V18" s="332"/>
      <c r="W18" s="332"/>
      <c r="X18" s="554"/>
    </row>
    <row r="19" spans="1:24" s="17" customFormat="1" ht="28.5" customHeight="1" x14ac:dyDescent="0.2">
      <c r="A19" s="318"/>
      <c r="B19" s="471"/>
      <c r="C19" s="362"/>
      <c r="D19" s="362"/>
      <c r="E19" s="543"/>
      <c r="F19" s="91" t="s">
        <v>54</v>
      </c>
      <c r="G19" s="267">
        <v>100</v>
      </c>
      <c r="H19" s="95" t="s">
        <v>26</v>
      </c>
      <c r="I19" s="36" t="s">
        <v>25</v>
      </c>
      <c r="J19" s="43">
        <v>42491</v>
      </c>
      <c r="K19" s="70" t="s">
        <v>165</v>
      </c>
      <c r="L19" s="104"/>
      <c r="M19" s="91"/>
      <c r="N19" s="43">
        <v>42339</v>
      </c>
      <c r="O19" s="546"/>
      <c r="P19" s="516"/>
      <c r="Q19" s="374"/>
      <c r="R19" s="374"/>
      <c r="S19" s="425"/>
      <c r="T19" s="378"/>
      <c r="U19" s="378"/>
      <c r="V19" s="332"/>
      <c r="W19" s="332"/>
      <c r="X19" s="554"/>
    </row>
    <row r="20" spans="1:24" s="17" customFormat="1" ht="30" customHeight="1" x14ac:dyDescent="0.2">
      <c r="A20" s="318"/>
      <c r="B20" s="471"/>
      <c r="C20" s="362"/>
      <c r="D20" s="362"/>
      <c r="E20" s="543"/>
      <c r="F20" s="45" t="s">
        <v>176</v>
      </c>
      <c r="G20" s="268">
        <v>15</v>
      </c>
      <c r="H20" s="50" t="s">
        <v>17</v>
      </c>
      <c r="I20" s="101" t="s">
        <v>116</v>
      </c>
      <c r="J20" s="51">
        <v>42401</v>
      </c>
      <c r="K20" s="34" t="s">
        <v>113</v>
      </c>
      <c r="L20" s="112"/>
      <c r="M20" s="112"/>
      <c r="N20" s="51" t="s">
        <v>109</v>
      </c>
      <c r="O20" s="546"/>
      <c r="P20" s="516"/>
      <c r="Q20" s="374"/>
      <c r="R20" s="374"/>
      <c r="S20" s="112"/>
      <c r="T20" s="112"/>
      <c r="U20" s="112"/>
      <c r="V20" s="112"/>
      <c r="W20" s="332"/>
      <c r="X20" s="554"/>
    </row>
    <row r="21" spans="1:24" s="17" customFormat="1" ht="33.75" customHeight="1" x14ac:dyDescent="0.2">
      <c r="A21" s="318"/>
      <c r="B21" s="471"/>
      <c r="C21" s="362"/>
      <c r="D21" s="362"/>
      <c r="E21" s="543"/>
      <c r="F21" s="45" t="s">
        <v>177</v>
      </c>
      <c r="G21" s="268">
        <v>0</v>
      </c>
      <c r="H21" s="50" t="s">
        <v>26</v>
      </c>
      <c r="I21" s="101" t="s">
        <v>116</v>
      </c>
      <c r="J21" s="51">
        <v>42370</v>
      </c>
      <c r="K21" s="34" t="s">
        <v>113</v>
      </c>
      <c r="L21" s="112"/>
      <c r="M21" s="112"/>
      <c r="N21" s="51" t="s">
        <v>109</v>
      </c>
      <c r="O21" s="546"/>
      <c r="P21" s="516"/>
      <c r="Q21" s="381">
        <v>0.1</v>
      </c>
      <c r="R21" s="381">
        <v>0.9</v>
      </c>
      <c r="S21" s="112"/>
      <c r="T21" s="112"/>
      <c r="U21" s="112"/>
      <c r="V21" s="112"/>
      <c r="W21" s="332"/>
      <c r="X21" s="554"/>
    </row>
    <row r="22" spans="1:24" s="17" customFormat="1" ht="26.25" customHeight="1" x14ac:dyDescent="0.2">
      <c r="A22" s="318"/>
      <c r="B22" s="471"/>
      <c r="C22" s="362"/>
      <c r="D22" s="362"/>
      <c r="E22" s="543"/>
      <c r="F22" s="45" t="s">
        <v>178</v>
      </c>
      <c r="G22" s="268">
        <v>0</v>
      </c>
      <c r="H22" s="50" t="s">
        <v>17</v>
      </c>
      <c r="I22" s="101" t="s">
        <v>116</v>
      </c>
      <c r="J22" s="51">
        <v>42430</v>
      </c>
      <c r="K22" s="34" t="s">
        <v>113</v>
      </c>
      <c r="L22" s="112"/>
      <c r="M22" s="112"/>
      <c r="N22" s="51" t="s">
        <v>109</v>
      </c>
      <c r="O22" s="546"/>
      <c r="P22" s="516"/>
      <c r="Q22" s="381"/>
      <c r="R22" s="381"/>
      <c r="S22" s="112"/>
      <c r="T22" s="112"/>
      <c r="U22" s="112"/>
      <c r="V22" s="112"/>
      <c r="W22" s="332"/>
      <c r="X22" s="554"/>
    </row>
    <row r="23" spans="1:24" s="17" customFormat="1" ht="33.75" customHeight="1" x14ac:dyDescent="0.2">
      <c r="A23" s="318"/>
      <c r="B23" s="471"/>
      <c r="C23" s="362"/>
      <c r="D23" s="362"/>
      <c r="E23" s="543"/>
      <c r="F23" s="45" t="s">
        <v>179</v>
      </c>
      <c r="G23" s="268">
        <v>0</v>
      </c>
      <c r="H23" s="50" t="s">
        <v>17</v>
      </c>
      <c r="I23" s="101" t="s">
        <v>116</v>
      </c>
      <c r="J23" s="51">
        <v>42461</v>
      </c>
      <c r="K23" s="34" t="s">
        <v>113</v>
      </c>
      <c r="L23" s="112"/>
      <c r="M23" s="112"/>
      <c r="N23" s="51" t="s">
        <v>109</v>
      </c>
      <c r="O23" s="546"/>
      <c r="P23" s="516"/>
      <c r="Q23" s="381"/>
      <c r="R23" s="381"/>
      <c r="S23" s="112"/>
      <c r="T23" s="112"/>
      <c r="U23" s="112"/>
      <c r="V23" s="112"/>
      <c r="W23" s="332"/>
      <c r="X23" s="554"/>
    </row>
    <row r="24" spans="1:24" s="17" customFormat="1" ht="33.75" customHeight="1" x14ac:dyDescent="0.2">
      <c r="A24" s="318"/>
      <c r="B24" s="471"/>
      <c r="C24" s="362"/>
      <c r="D24" s="362"/>
      <c r="E24" s="543"/>
      <c r="F24" s="45" t="s">
        <v>180</v>
      </c>
      <c r="G24" s="268">
        <v>2615</v>
      </c>
      <c r="H24" s="50" t="s">
        <v>17</v>
      </c>
      <c r="I24" s="101" t="s">
        <v>116</v>
      </c>
      <c r="J24" s="51">
        <v>43586</v>
      </c>
      <c r="K24" s="34" t="s">
        <v>113</v>
      </c>
      <c r="L24" s="112"/>
      <c r="M24" s="112"/>
      <c r="N24" s="51" t="s">
        <v>109</v>
      </c>
      <c r="O24" s="546"/>
      <c r="P24" s="516"/>
      <c r="Q24" s="381"/>
      <c r="R24" s="381"/>
      <c r="S24" s="112"/>
      <c r="T24" s="112"/>
      <c r="U24" s="112"/>
      <c r="V24" s="112"/>
      <c r="W24" s="332"/>
      <c r="X24" s="554"/>
    </row>
    <row r="25" spans="1:24" s="17" customFormat="1" ht="32.25" thickBot="1" x14ac:dyDescent="0.25">
      <c r="A25" s="319"/>
      <c r="B25" s="472"/>
      <c r="C25" s="363"/>
      <c r="D25" s="363"/>
      <c r="E25" s="544"/>
      <c r="F25" s="179" t="s">
        <v>253</v>
      </c>
      <c r="G25" s="280">
        <v>0</v>
      </c>
      <c r="H25" s="180" t="s">
        <v>16</v>
      </c>
      <c r="I25" s="114" t="s">
        <v>116</v>
      </c>
      <c r="J25" s="181">
        <v>43800</v>
      </c>
      <c r="K25" s="182" t="s">
        <v>113</v>
      </c>
      <c r="L25" s="183"/>
      <c r="M25" s="183"/>
      <c r="N25" s="116" t="s">
        <v>109</v>
      </c>
      <c r="O25" s="547"/>
      <c r="P25" s="548"/>
      <c r="Q25" s="489"/>
      <c r="R25" s="489"/>
      <c r="S25" s="183"/>
      <c r="T25" s="183"/>
      <c r="U25" s="183"/>
      <c r="V25" s="183"/>
      <c r="W25" s="333"/>
      <c r="X25" s="555"/>
    </row>
    <row r="26" spans="1:24" ht="61.5" customHeight="1" x14ac:dyDescent="0.2">
      <c r="A26" s="320">
        <v>1</v>
      </c>
      <c r="B26" s="456" t="s">
        <v>93</v>
      </c>
      <c r="C26" s="458">
        <v>6</v>
      </c>
      <c r="D26" s="458">
        <v>2</v>
      </c>
      <c r="E26" s="460" t="s">
        <v>55</v>
      </c>
      <c r="F26" s="184" t="s">
        <v>57</v>
      </c>
      <c r="G26" s="276">
        <v>0</v>
      </c>
      <c r="H26" s="167" t="s">
        <v>17</v>
      </c>
      <c r="I26" s="185" t="s">
        <v>116</v>
      </c>
      <c r="J26" s="186" t="s">
        <v>109</v>
      </c>
      <c r="K26" s="185" t="s">
        <v>110</v>
      </c>
      <c r="L26" s="166" t="s">
        <v>56</v>
      </c>
      <c r="M26" s="187" t="s">
        <v>109</v>
      </c>
      <c r="N26" s="186">
        <v>41974</v>
      </c>
      <c r="O26" s="353">
        <v>2016</v>
      </c>
      <c r="P26" s="566">
        <v>400</v>
      </c>
      <c r="Q26" s="492">
        <v>1</v>
      </c>
      <c r="R26" s="492">
        <v>0</v>
      </c>
      <c r="S26" s="358" t="s">
        <v>109</v>
      </c>
      <c r="T26" s="458" t="s">
        <v>109</v>
      </c>
      <c r="U26" s="458" t="s">
        <v>109</v>
      </c>
      <c r="V26" s="358" t="s">
        <v>109</v>
      </c>
      <c r="W26" s="358" t="s">
        <v>181</v>
      </c>
      <c r="X26" s="412">
        <v>1</v>
      </c>
    </row>
    <row r="27" spans="1:24" ht="31.5" x14ac:dyDescent="0.2">
      <c r="A27" s="321"/>
      <c r="B27" s="465"/>
      <c r="C27" s="466"/>
      <c r="D27" s="466"/>
      <c r="E27" s="552"/>
      <c r="F27" s="97" t="s">
        <v>282</v>
      </c>
      <c r="G27" s="281">
        <v>0</v>
      </c>
      <c r="H27" s="102" t="s">
        <v>26</v>
      </c>
      <c r="I27" s="34" t="s">
        <v>25</v>
      </c>
      <c r="J27" s="41">
        <v>42491</v>
      </c>
      <c r="K27" s="42" t="s">
        <v>111</v>
      </c>
      <c r="L27" s="94"/>
      <c r="M27" s="111"/>
      <c r="N27" s="41">
        <v>42186</v>
      </c>
      <c r="O27" s="565"/>
      <c r="P27" s="567"/>
      <c r="Q27" s="493"/>
      <c r="R27" s="493"/>
      <c r="S27" s="359"/>
      <c r="T27" s="466"/>
      <c r="U27" s="466"/>
      <c r="V27" s="359"/>
      <c r="W27" s="359"/>
      <c r="X27" s="413"/>
    </row>
    <row r="28" spans="1:24" ht="16.5" thickBot="1" x14ac:dyDescent="0.25">
      <c r="A28" s="322"/>
      <c r="B28" s="457"/>
      <c r="C28" s="459"/>
      <c r="D28" s="459"/>
      <c r="E28" s="461"/>
      <c r="F28" s="176" t="s">
        <v>58</v>
      </c>
      <c r="G28" s="282">
        <v>400</v>
      </c>
      <c r="H28" s="172" t="s">
        <v>26</v>
      </c>
      <c r="I28" s="182" t="s">
        <v>25</v>
      </c>
      <c r="J28" s="188">
        <v>42705</v>
      </c>
      <c r="K28" s="175" t="s">
        <v>165</v>
      </c>
      <c r="L28" s="176"/>
      <c r="M28" s="189"/>
      <c r="N28" s="188">
        <v>42248</v>
      </c>
      <c r="O28" s="354"/>
      <c r="P28" s="568"/>
      <c r="Q28" s="494"/>
      <c r="R28" s="494"/>
      <c r="S28" s="360"/>
      <c r="T28" s="459"/>
      <c r="U28" s="459"/>
      <c r="V28" s="360"/>
      <c r="W28" s="360"/>
      <c r="X28" s="414"/>
    </row>
    <row r="29" spans="1:24" ht="42.75" customHeight="1" x14ac:dyDescent="0.2">
      <c r="A29" s="306">
        <v>2</v>
      </c>
      <c r="B29" s="470" t="s">
        <v>94</v>
      </c>
      <c r="C29" s="377">
        <v>6</v>
      </c>
      <c r="D29" s="377">
        <v>2</v>
      </c>
      <c r="E29" s="467" t="s">
        <v>59</v>
      </c>
      <c r="F29" s="128" t="s">
        <v>62</v>
      </c>
      <c r="G29" s="278">
        <v>0</v>
      </c>
      <c r="H29" s="178" t="s">
        <v>16</v>
      </c>
      <c r="I29" s="130" t="s">
        <v>155</v>
      </c>
      <c r="J29" s="190" t="s">
        <v>109</v>
      </c>
      <c r="K29" s="132" t="s">
        <v>110</v>
      </c>
      <c r="L29" s="128" t="s">
        <v>82</v>
      </c>
      <c r="M29" s="133" t="s">
        <v>60</v>
      </c>
      <c r="N29" s="190">
        <v>41974</v>
      </c>
      <c r="O29" s="545">
        <v>2018</v>
      </c>
      <c r="P29" s="432">
        <v>0.42</v>
      </c>
      <c r="Q29" s="380">
        <v>8.3000000000000004E-2</v>
      </c>
      <c r="R29" s="380">
        <v>0.91700000000000004</v>
      </c>
      <c r="S29" s="361" t="s">
        <v>61</v>
      </c>
      <c r="T29" s="361">
        <v>0</v>
      </c>
      <c r="U29" s="361">
        <v>100</v>
      </c>
      <c r="V29" s="361" t="s">
        <v>109</v>
      </c>
      <c r="W29" s="424" t="s">
        <v>182</v>
      </c>
      <c r="X29" s="556">
        <v>1</v>
      </c>
    </row>
    <row r="30" spans="1:24" ht="25.5" customHeight="1" x14ac:dyDescent="0.2">
      <c r="A30" s="307"/>
      <c r="B30" s="471"/>
      <c r="C30" s="378"/>
      <c r="D30" s="378"/>
      <c r="E30" s="468"/>
      <c r="F30" s="104" t="s">
        <v>183</v>
      </c>
      <c r="G30" s="279">
        <v>12</v>
      </c>
      <c r="H30" s="98" t="s">
        <v>16</v>
      </c>
      <c r="I30" s="33" t="s">
        <v>155</v>
      </c>
      <c r="J30" s="37" t="s">
        <v>109</v>
      </c>
      <c r="K30" s="70" t="s">
        <v>110</v>
      </c>
      <c r="L30" s="104"/>
      <c r="M30" s="91"/>
      <c r="N30" s="37">
        <v>42339</v>
      </c>
      <c r="O30" s="546"/>
      <c r="P30" s="433"/>
      <c r="Q30" s="381"/>
      <c r="R30" s="381"/>
      <c r="S30" s="362"/>
      <c r="T30" s="362"/>
      <c r="U30" s="362"/>
      <c r="V30" s="362"/>
      <c r="W30" s="425"/>
      <c r="X30" s="557"/>
    </row>
    <row r="31" spans="1:24" ht="33" customHeight="1" x14ac:dyDescent="0.2">
      <c r="A31" s="307"/>
      <c r="B31" s="471"/>
      <c r="C31" s="378"/>
      <c r="D31" s="378"/>
      <c r="E31" s="468"/>
      <c r="F31" s="104" t="s">
        <v>184</v>
      </c>
      <c r="G31" s="279">
        <v>20</v>
      </c>
      <c r="H31" s="98" t="s">
        <v>26</v>
      </c>
      <c r="I31" s="33" t="s">
        <v>25</v>
      </c>
      <c r="J31" s="43">
        <v>42705</v>
      </c>
      <c r="K31" s="70" t="s">
        <v>165</v>
      </c>
      <c r="L31" s="104"/>
      <c r="M31" s="91"/>
      <c r="N31" s="43">
        <v>42339</v>
      </c>
      <c r="O31" s="546"/>
      <c r="P31" s="433"/>
      <c r="Q31" s="381">
        <v>1</v>
      </c>
      <c r="R31" s="381">
        <v>0</v>
      </c>
      <c r="S31" s="362"/>
      <c r="T31" s="362"/>
      <c r="U31" s="362"/>
      <c r="V31" s="362"/>
      <c r="W31" s="425"/>
      <c r="X31" s="557"/>
    </row>
    <row r="32" spans="1:24" ht="33.75" customHeight="1" thickBot="1" x14ac:dyDescent="0.25">
      <c r="A32" s="308"/>
      <c r="B32" s="472"/>
      <c r="C32" s="379"/>
      <c r="D32" s="379"/>
      <c r="E32" s="469"/>
      <c r="F32" s="113" t="s">
        <v>254</v>
      </c>
      <c r="G32" s="283">
        <v>10</v>
      </c>
      <c r="H32" s="134" t="s">
        <v>16</v>
      </c>
      <c r="I32" s="135" t="s">
        <v>155</v>
      </c>
      <c r="J32" s="191">
        <v>42370</v>
      </c>
      <c r="K32" s="137" t="s">
        <v>113</v>
      </c>
      <c r="L32" s="138"/>
      <c r="M32" s="139"/>
      <c r="N32" s="191" t="s">
        <v>109</v>
      </c>
      <c r="O32" s="547"/>
      <c r="P32" s="434"/>
      <c r="Q32" s="489"/>
      <c r="R32" s="489"/>
      <c r="S32" s="363"/>
      <c r="T32" s="363"/>
      <c r="U32" s="363"/>
      <c r="V32" s="363"/>
      <c r="W32" s="426"/>
      <c r="X32" s="558"/>
    </row>
    <row r="33" spans="1:24" ht="49.5" customHeight="1" x14ac:dyDescent="0.2">
      <c r="A33" s="320">
        <v>2</v>
      </c>
      <c r="B33" s="456" t="s">
        <v>95</v>
      </c>
      <c r="C33" s="490">
        <v>11</v>
      </c>
      <c r="D33" s="490">
        <v>2</v>
      </c>
      <c r="E33" s="460" t="s">
        <v>278</v>
      </c>
      <c r="F33" s="184" t="s">
        <v>279</v>
      </c>
      <c r="G33" s="284">
        <v>0</v>
      </c>
      <c r="H33" s="192" t="s">
        <v>16</v>
      </c>
      <c r="I33" s="168" t="s">
        <v>155</v>
      </c>
      <c r="J33" s="186" t="s">
        <v>109</v>
      </c>
      <c r="K33" s="185" t="s">
        <v>110</v>
      </c>
      <c r="L33" s="184" t="s">
        <v>83</v>
      </c>
      <c r="M33" s="184" t="s">
        <v>63</v>
      </c>
      <c r="N33" s="186">
        <v>42064</v>
      </c>
      <c r="O33" s="353">
        <v>2016</v>
      </c>
      <c r="P33" s="530">
        <v>3</v>
      </c>
      <c r="Q33" s="430">
        <v>1</v>
      </c>
      <c r="R33" s="430">
        <v>0</v>
      </c>
      <c r="S33" s="193" t="s">
        <v>109</v>
      </c>
      <c r="T33" s="192" t="s">
        <v>109</v>
      </c>
      <c r="U33" s="192" t="s">
        <v>109</v>
      </c>
      <c r="V33" s="184" t="s">
        <v>64</v>
      </c>
      <c r="W33" s="532" t="s">
        <v>283</v>
      </c>
      <c r="X33" s="534" t="s">
        <v>42</v>
      </c>
    </row>
    <row r="34" spans="1:24" ht="29.25" customHeight="1" thickBot="1" x14ac:dyDescent="0.25">
      <c r="A34" s="322"/>
      <c r="B34" s="457"/>
      <c r="C34" s="491"/>
      <c r="D34" s="491"/>
      <c r="E34" s="461"/>
      <c r="F34" s="179" t="s">
        <v>185</v>
      </c>
      <c r="G34" s="283">
        <v>3</v>
      </c>
      <c r="H34" s="134" t="s">
        <v>16</v>
      </c>
      <c r="I34" s="135" t="s">
        <v>155</v>
      </c>
      <c r="J34" s="191">
        <v>42461</v>
      </c>
      <c r="K34" s="182" t="s">
        <v>113</v>
      </c>
      <c r="L34" s="194"/>
      <c r="M34" s="194"/>
      <c r="N34" s="191" t="s">
        <v>109</v>
      </c>
      <c r="O34" s="354"/>
      <c r="P34" s="531"/>
      <c r="Q34" s="431"/>
      <c r="R34" s="431"/>
      <c r="S34" s="195"/>
      <c r="T34" s="196"/>
      <c r="U34" s="196"/>
      <c r="V34" s="194"/>
      <c r="W34" s="533"/>
      <c r="X34" s="535"/>
    </row>
    <row r="35" spans="1:24" ht="47.25" customHeight="1" x14ac:dyDescent="0.2">
      <c r="A35" s="306">
        <v>2</v>
      </c>
      <c r="B35" s="470" t="s">
        <v>96</v>
      </c>
      <c r="C35" s="377">
        <v>6</v>
      </c>
      <c r="D35" s="377">
        <v>2</v>
      </c>
      <c r="E35" s="350" t="s">
        <v>274</v>
      </c>
      <c r="F35" s="133" t="s">
        <v>186</v>
      </c>
      <c r="G35" s="285">
        <v>5</v>
      </c>
      <c r="H35" s="197" t="s">
        <v>16</v>
      </c>
      <c r="I35" s="198" t="s">
        <v>155</v>
      </c>
      <c r="J35" s="199">
        <v>42491</v>
      </c>
      <c r="K35" s="198" t="s">
        <v>165</v>
      </c>
      <c r="L35" s="128" t="s">
        <v>65</v>
      </c>
      <c r="M35" s="197" t="s">
        <v>109</v>
      </c>
      <c r="N35" s="199">
        <v>42156</v>
      </c>
      <c r="O35" s="344">
        <v>2016</v>
      </c>
      <c r="P35" s="418">
        <v>831</v>
      </c>
      <c r="Q35" s="421">
        <v>1</v>
      </c>
      <c r="R35" s="421">
        <v>0</v>
      </c>
      <c r="S35" s="331" t="s">
        <v>109</v>
      </c>
      <c r="T35" s="415" t="s">
        <v>109</v>
      </c>
      <c r="U35" s="415" t="s">
        <v>109</v>
      </c>
      <c r="V35" s="331" t="s">
        <v>109</v>
      </c>
      <c r="W35" s="424" t="s">
        <v>174</v>
      </c>
      <c r="X35" s="427">
        <v>1</v>
      </c>
    </row>
    <row r="36" spans="1:24" ht="65.25" customHeight="1" x14ac:dyDescent="0.2">
      <c r="A36" s="307"/>
      <c r="B36" s="471"/>
      <c r="C36" s="378"/>
      <c r="D36" s="378"/>
      <c r="E36" s="351"/>
      <c r="F36" s="91" t="s">
        <v>249</v>
      </c>
      <c r="G36" s="286">
        <v>24</v>
      </c>
      <c r="H36" s="103" t="s">
        <v>16</v>
      </c>
      <c r="I36" s="38" t="s">
        <v>155</v>
      </c>
      <c r="J36" s="44">
        <v>42552</v>
      </c>
      <c r="K36" s="38" t="s">
        <v>165</v>
      </c>
      <c r="L36" s="104"/>
      <c r="M36" s="103"/>
      <c r="N36" s="44">
        <v>42156</v>
      </c>
      <c r="O36" s="345"/>
      <c r="P36" s="419"/>
      <c r="Q36" s="422"/>
      <c r="R36" s="422"/>
      <c r="S36" s="332"/>
      <c r="T36" s="416"/>
      <c r="U36" s="416"/>
      <c r="V36" s="332"/>
      <c r="W36" s="425"/>
      <c r="X36" s="428"/>
    </row>
    <row r="37" spans="1:24" ht="26.25" customHeight="1" x14ac:dyDescent="0.2">
      <c r="A37" s="307"/>
      <c r="B37" s="471"/>
      <c r="C37" s="378"/>
      <c r="D37" s="378"/>
      <c r="E37" s="351"/>
      <c r="F37" s="263" t="s">
        <v>281</v>
      </c>
      <c r="G37" s="286">
        <v>0</v>
      </c>
      <c r="H37" s="264" t="s">
        <v>26</v>
      </c>
      <c r="I37" s="38" t="s">
        <v>25</v>
      </c>
      <c r="J37" s="44">
        <v>42491</v>
      </c>
      <c r="K37" s="38" t="s">
        <v>113</v>
      </c>
      <c r="L37" s="265"/>
      <c r="M37" s="264"/>
      <c r="N37" s="44" t="s">
        <v>109</v>
      </c>
      <c r="O37" s="345"/>
      <c r="P37" s="419"/>
      <c r="Q37" s="422"/>
      <c r="R37" s="422"/>
      <c r="S37" s="332"/>
      <c r="T37" s="416"/>
      <c r="U37" s="416"/>
      <c r="V37" s="332"/>
      <c r="W37" s="425"/>
      <c r="X37" s="428"/>
    </row>
    <row r="38" spans="1:24" ht="27.75" customHeight="1" x14ac:dyDescent="0.2">
      <c r="A38" s="307"/>
      <c r="B38" s="471"/>
      <c r="C38" s="378"/>
      <c r="D38" s="378"/>
      <c r="E38" s="351"/>
      <c r="F38" s="263" t="s">
        <v>280</v>
      </c>
      <c r="G38" s="286">
        <v>43</v>
      </c>
      <c r="H38" s="264" t="s">
        <v>26</v>
      </c>
      <c r="I38" s="38" t="s">
        <v>25</v>
      </c>
      <c r="J38" s="44">
        <v>42583</v>
      </c>
      <c r="K38" s="38" t="s">
        <v>113</v>
      </c>
      <c r="L38" s="265"/>
      <c r="M38" s="264"/>
      <c r="N38" s="44" t="s">
        <v>109</v>
      </c>
      <c r="O38" s="345"/>
      <c r="P38" s="419"/>
      <c r="Q38" s="422"/>
      <c r="R38" s="422"/>
      <c r="S38" s="332"/>
      <c r="T38" s="416"/>
      <c r="U38" s="416"/>
      <c r="V38" s="332"/>
      <c r="W38" s="425"/>
      <c r="X38" s="428"/>
    </row>
    <row r="39" spans="1:24" ht="31.5" x14ac:dyDescent="0.2">
      <c r="A39" s="307"/>
      <c r="B39" s="471"/>
      <c r="C39" s="378"/>
      <c r="D39" s="378"/>
      <c r="E39" s="351"/>
      <c r="F39" s="91" t="s">
        <v>66</v>
      </c>
      <c r="G39" s="286">
        <v>0</v>
      </c>
      <c r="H39" s="103" t="s">
        <v>26</v>
      </c>
      <c r="I39" s="38" t="s">
        <v>25</v>
      </c>
      <c r="J39" s="39">
        <v>42614</v>
      </c>
      <c r="K39" s="38" t="s">
        <v>111</v>
      </c>
      <c r="L39" s="104"/>
      <c r="M39" s="103"/>
      <c r="N39" s="39">
        <v>41730</v>
      </c>
      <c r="O39" s="345"/>
      <c r="P39" s="419"/>
      <c r="Q39" s="422"/>
      <c r="R39" s="422"/>
      <c r="S39" s="332"/>
      <c r="T39" s="416"/>
      <c r="U39" s="416"/>
      <c r="V39" s="332"/>
      <c r="W39" s="425"/>
      <c r="X39" s="428"/>
    </row>
    <row r="40" spans="1:24" ht="16.5" thickBot="1" x14ac:dyDescent="0.25">
      <c r="A40" s="308"/>
      <c r="B40" s="472"/>
      <c r="C40" s="379"/>
      <c r="D40" s="379"/>
      <c r="E40" s="352"/>
      <c r="F40" s="139" t="s">
        <v>67</v>
      </c>
      <c r="G40" s="287">
        <v>760</v>
      </c>
      <c r="H40" s="200" t="s">
        <v>26</v>
      </c>
      <c r="I40" s="201" t="s">
        <v>25</v>
      </c>
      <c r="J40" s="202">
        <v>42705</v>
      </c>
      <c r="K40" s="201" t="s">
        <v>165</v>
      </c>
      <c r="L40" s="138"/>
      <c r="M40" s="200"/>
      <c r="N40" s="202">
        <v>42278</v>
      </c>
      <c r="O40" s="346"/>
      <c r="P40" s="420"/>
      <c r="Q40" s="423"/>
      <c r="R40" s="423"/>
      <c r="S40" s="333"/>
      <c r="T40" s="417"/>
      <c r="U40" s="417"/>
      <c r="V40" s="333"/>
      <c r="W40" s="426"/>
      <c r="X40" s="429"/>
    </row>
    <row r="41" spans="1:24" ht="29.25" customHeight="1" x14ac:dyDescent="0.2">
      <c r="A41" s="306">
        <v>1</v>
      </c>
      <c r="B41" s="470" t="s">
        <v>97</v>
      </c>
      <c r="C41" s="334">
        <v>6</v>
      </c>
      <c r="D41" s="334">
        <v>2</v>
      </c>
      <c r="E41" s="341" t="s">
        <v>286</v>
      </c>
      <c r="F41" s="203" t="s">
        <v>73</v>
      </c>
      <c r="G41" s="270">
        <v>0</v>
      </c>
      <c r="H41" s="143" t="s">
        <v>17</v>
      </c>
      <c r="I41" s="204" t="s">
        <v>116</v>
      </c>
      <c r="J41" s="205" t="s">
        <v>109</v>
      </c>
      <c r="K41" s="206" t="s">
        <v>112</v>
      </c>
      <c r="L41" s="142"/>
      <c r="M41" s="147"/>
      <c r="N41" s="145">
        <v>41730</v>
      </c>
      <c r="O41" s="559">
        <v>2019</v>
      </c>
      <c r="P41" s="432">
        <v>1550</v>
      </c>
      <c r="Q41" s="380">
        <v>0.05</v>
      </c>
      <c r="R41" s="380">
        <v>0.95</v>
      </c>
      <c r="S41" s="159"/>
      <c r="T41" s="155"/>
      <c r="U41" s="155"/>
      <c r="V41" s="159"/>
      <c r="W41" s="562" t="s">
        <v>72</v>
      </c>
      <c r="X41" s="435">
        <v>1006</v>
      </c>
    </row>
    <row r="42" spans="1:24" ht="27.75" customHeight="1" x14ac:dyDescent="0.2">
      <c r="A42" s="307"/>
      <c r="B42" s="471"/>
      <c r="C42" s="335"/>
      <c r="D42" s="335"/>
      <c r="E42" s="342"/>
      <c r="F42" s="73" t="s">
        <v>255</v>
      </c>
      <c r="G42" s="271">
        <v>0</v>
      </c>
      <c r="H42" s="109" t="s">
        <v>17</v>
      </c>
      <c r="I42" s="74" t="s">
        <v>116</v>
      </c>
      <c r="J42" s="58" t="s">
        <v>109</v>
      </c>
      <c r="K42" s="75" t="s">
        <v>112</v>
      </c>
      <c r="L42" s="108"/>
      <c r="M42" s="110"/>
      <c r="N42" s="72">
        <v>41730</v>
      </c>
      <c r="O42" s="560"/>
      <c r="P42" s="433"/>
      <c r="Q42" s="381"/>
      <c r="R42" s="381"/>
      <c r="S42" s="105"/>
      <c r="T42" s="93"/>
      <c r="U42" s="93"/>
      <c r="V42" s="105"/>
      <c r="W42" s="563"/>
      <c r="X42" s="436"/>
    </row>
    <row r="43" spans="1:24" ht="21" customHeight="1" x14ac:dyDescent="0.2">
      <c r="A43" s="307"/>
      <c r="B43" s="471"/>
      <c r="C43" s="335"/>
      <c r="D43" s="335"/>
      <c r="E43" s="342"/>
      <c r="F43" s="73" t="s">
        <v>256</v>
      </c>
      <c r="G43" s="271">
        <v>0</v>
      </c>
      <c r="H43" s="76" t="s">
        <v>26</v>
      </c>
      <c r="I43" s="32">
        <v>13</v>
      </c>
      <c r="J43" s="58" t="s">
        <v>109</v>
      </c>
      <c r="K43" s="75" t="s">
        <v>112</v>
      </c>
      <c r="L43" s="108"/>
      <c r="M43" s="110"/>
      <c r="N43" s="72">
        <v>41913</v>
      </c>
      <c r="O43" s="560"/>
      <c r="P43" s="433"/>
      <c r="Q43" s="381"/>
      <c r="R43" s="381"/>
      <c r="S43" s="105"/>
      <c r="T43" s="93"/>
      <c r="U43" s="93"/>
      <c r="V43" s="105"/>
      <c r="W43" s="563"/>
      <c r="X43" s="436"/>
    </row>
    <row r="44" spans="1:24" ht="31.5" x14ac:dyDescent="0.2">
      <c r="A44" s="307"/>
      <c r="B44" s="471"/>
      <c r="C44" s="335"/>
      <c r="D44" s="335"/>
      <c r="E44" s="342"/>
      <c r="F44" s="73" t="s">
        <v>257</v>
      </c>
      <c r="G44" s="271">
        <v>0</v>
      </c>
      <c r="H44" s="107" t="s">
        <v>16</v>
      </c>
      <c r="I44" s="32">
        <v>10</v>
      </c>
      <c r="J44" s="58" t="s">
        <v>109</v>
      </c>
      <c r="K44" s="75" t="s">
        <v>112</v>
      </c>
      <c r="L44" s="108"/>
      <c r="M44" s="110"/>
      <c r="N44" s="72">
        <v>41883</v>
      </c>
      <c r="O44" s="560"/>
      <c r="P44" s="433"/>
      <c r="Q44" s="381"/>
      <c r="R44" s="381"/>
      <c r="S44" s="105"/>
      <c r="T44" s="93"/>
      <c r="U44" s="93"/>
      <c r="V44" s="105"/>
      <c r="W44" s="563"/>
      <c r="X44" s="436"/>
    </row>
    <row r="45" spans="1:24" ht="75" customHeight="1" x14ac:dyDescent="0.2">
      <c r="A45" s="307"/>
      <c r="B45" s="471"/>
      <c r="C45" s="335"/>
      <c r="D45" s="335"/>
      <c r="E45" s="342"/>
      <c r="F45" s="73" t="s">
        <v>258</v>
      </c>
      <c r="G45" s="271">
        <v>0</v>
      </c>
      <c r="H45" s="107" t="s">
        <v>11</v>
      </c>
      <c r="I45" s="32">
        <v>2</v>
      </c>
      <c r="J45" s="58" t="s">
        <v>109</v>
      </c>
      <c r="K45" s="75" t="s">
        <v>112</v>
      </c>
      <c r="L45" s="108"/>
      <c r="M45" s="110"/>
      <c r="N45" s="72">
        <v>41974</v>
      </c>
      <c r="O45" s="560"/>
      <c r="P45" s="433"/>
      <c r="Q45" s="381"/>
      <c r="R45" s="381"/>
      <c r="S45" s="105"/>
      <c r="T45" s="93"/>
      <c r="U45" s="93"/>
      <c r="V45" s="105"/>
      <c r="W45" s="563"/>
      <c r="X45" s="436"/>
    </row>
    <row r="46" spans="1:24" ht="32.25" customHeight="1" x14ac:dyDescent="0.2">
      <c r="A46" s="307"/>
      <c r="B46" s="471"/>
      <c r="C46" s="335"/>
      <c r="D46" s="335"/>
      <c r="E46" s="342"/>
      <c r="F46" s="45" t="s">
        <v>187</v>
      </c>
      <c r="G46" s="268">
        <v>0</v>
      </c>
      <c r="H46" s="99" t="s">
        <v>26</v>
      </c>
      <c r="I46" s="101" t="s">
        <v>116</v>
      </c>
      <c r="J46" s="51">
        <v>42401</v>
      </c>
      <c r="K46" s="52" t="s">
        <v>113</v>
      </c>
      <c r="L46" s="101" t="s">
        <v>68</v>
      </c>
      <c r="M46" s="101" t="s">
        <v>69</v>
      </c>
      <c r="N46" s="51" t="s">
        <v>109</v>
      </c>
      <c r="O46" s="560"/>
      <c r="P46" s="433"/>
      <c r="Q46" s="381"/>
      <c r="R46" s="381"/>
      <c r="S46" s="112" t="s">
        <v>70</v>
      </c>
      <c r="T46" s="112">
        <v>0</v>
      </c>
      <c r="U46" s="112" t="s">
        <v>109</v>
      </c>
      <c r="V46" s="112" t="s">
        <v>71</v>
      </c>
      <c r="W46" s="563"/>
      <c r="X46" s="436"/>
    </row>
    <row r="47" spans="1:24" ht="31.5" x14ac:dyDescent="0.2">
      <c r="A47" s="307"/>
      <c r="B47" s="471"/>
      <c r="C47" s="335"/>
      <c r="D47" s="335"/>
      <c r="E47" s="342"/>
      <c r="F47" s="45" t="s">
        <v>188</v>
      </c>
      <c r="G47" s="268">
        <v>0</v>
      </c>
      <c r="H47" s="50" t="s">
        <v>26</v>
      </c>
      <c r="I47" s="101" t="s">
        <v>116</v>
      </c>
      <c r="J47" s="51">
        <v>42370</v>
      </c>
      <c r="K47" s="52" t="s">
        <v>113</v>
      </c>
      <c r="L47" s="101"/>
      <c r="M47" s="101"/>
      <c r="N47" s="51" t="s">
        <v>109</v>
      </c>
      <c r="O47" s="560"/>
      <c r="P47" s="433"/>
      <c r="Q47" s="381"/>
      <c r="R47" s="381"/>
      <c r="S47" s="112"/>
      <c r="T47" s="112"/>
      <c r="U47" s="112"/>
      <c r="V47" s="112"/>
      <c r="W47" s="563"/>
      <c r="X47" s="436"/>
    </row>
    <row r="48" spans="1:24" ht="23.25" customHeight="1" x14ac:dyDescent="0.2">
      <c r="A48" s="307"/>
      <c r="B48" s="471"/>
      <c r="C48" s="335"/>
      <c r="D48" s="335"/>
      <c r="E48" s="342"/>
      <c r="F48" s="46" t="s">
        <v>277</v>
      </c>
      <c r="G48" s="268">
        <v>0</v>
      </c>
      <c r="H48" s="99" t="s">
        <v>17</v>
      </c>
      <c r="I48" s="101" t="s">
        <v>116</v>
      </c>
      <c r="J48" s="51">
        <v>42461</v>
      </c>
      <c r="K48" s="52" t="s">
        <v>113</v>
      </c>
      <c r="L48" s="101"/>
      <c r="M48" s="101"/>
      <c r="N48" s="51" t="s">
        <v>109</v>
      </c>
      <c r="O48" s="560"/>
      <c r="P48" s="433"/>
      <c r="Q48" s="381"/>
      <c r="R48" s="381"/>
      <c r="S48" s="112"/>
      <c r="T48" s="112"/>
      <c r="U48" s="112"/>
      <c r="V48" s="112"/>
      <c r="W48" s="563"/>
      <c r="X48" s="436"/>
    </row>
    <row r="49" spans="1:24" ht="22.5" customHeight="1" x14ac:dyDescent="0.2">
      <c r="A49" s="307"/>
      <c r="B49" s="471"/>
      <c r="C49" s="335"/>
      <c r="D49" s="335"/>
      <c r="E49" s="342"/>
      <c r="F49" s="46" t="s">
        <v>189</v>
      </c>
      <c r="G49" s="268">
        <v>0</v>
      </c>
      <c r="H49" s="50" t="s">
        <v>17</v>
      </c>
      <c r="I49" s="101" t="s">
        <v>116</v>
      </c>
      <c r="J49" s="51">
        <v>42430</v>
      </c>
      <c r="K49" s="52" t="s">
        <v>113</v>
      </c>
      <c r="L49" s="101"/>
      <c r="M49" s="101"/>
      <c r="N49" s="51" t="s">
        <v>109</v>
      </c>
      <c r="O49" s="560"/>
      <c r="P49" s="433"/>
      <c r="Q49" s="381"/>
      <c r="R49" s="381"/>
      <c r="S49" s="112"/>
      <c r="T49" s="112"/>
      <c r="U49" s="112"/>
      <c r="V49" s="112"/>
      <c r="W49" s="563"/>
      <c r="X49" s="436"/>
    </row>
    <row r="50" spans="1:24" ht="23.25" customHeight="1" x14ac:dyDescent="0.2">
      <c r="A50" s="307"/>
      <c r="B50" s="471"/>
      <c r="C50" s="335"/>
      <c r="D50" s="335"/>
      <c r="E50" s="342"/>
      <c r="F50" s="45" t="s">
        <v>190</v>
      </c>
      <c r="G50" s="268">
        <v>0</v>
      </c>
      <c r="H50" s="53" t="s">
        <v>17</v>
      </c>
      <c r="I50" s="101" t="s">
        <v>116</v>
      </c>
      <c r="J50" s="51">
        <v>42461</v>
      </c>
      <c r="K50" s="52" t="s">
        <v>113</v>
      </c>
      <c r="L50" s="101"/>
      <c r="M50" s="101"/>
      <c r="N50" s="51" t="s">
        <v>109</v>
      </c>
      <c r="O50" s="560"/>
      <c r="P50" s="433"/>
      <c r="Q50" s="381"/>
      <c r="R50" s="381"/>
      <c r="S50" s="112"/>
      <c r="T50" s="112"/>
      <c r="U50" s="112"/>
      <c r="V50" s="112"/>
      <c r="W50" s="563"/>
      <c r="X50" s="436"/>
    </row>
    <row r="51" spans="1:24" ht="31.5" x14ac:dyDescent="0.2">
      <c r="A51" s="307"/>
      <c r="B51" s="471"/>
      <c r="C51" s="335"/>
      <c r="D51" s="335"/>
      <c r="E51" s="342"/>
      <c r="F51" s="45" t="s">
        <v>191</v>
      </c>
      <c r="G51" s="268">
        <v>1550</v>
      </c>
      <c r="H51" s="50" t="s">
        <v>17</v>
      </c>
      <c r="I51" s="101" t="s">
        <v>116</v>
      </c>
      <c r="J51" s="51">
        <v>43800</v>
      </c>
      <c r="K51" s="52" t="s">
        <v>113</v>
      </c>
      <c r="L51" s="101"/>
      <c r="M51" s="101"/>
      <c r="N51" s="51" t="s">
        <v>109</v>
      </c>
      <c r="O51" s="560"/>
      <c r="P51" s="433"/>
      <c r="Q51" s="381"/>
      <c r="R51" s="381"/>
      <c r="S51" s="112"/>
      <c r="T51" s="112"/>
      <c r="U51" s="112"/>
      <c r="V51" s="112"/>
      <c r="W51" s="563"/>
      <c r="X51" s="436"/>
    </row>
    <row r="52" spans="1:24" ht="32.25" thickBot="1" x14ac:dyDescent="0.25">
      <c r="A52" s="308"/>
      <c r="B52" s="472"/>
      <c r="C52" s="336"/>
      <c r="D52" s="336"/>
      <c r="E52" s="343"/>
      <c r="F52" s="179" t="s">
        <v>275</v>
      </c>
      <c r="G52" s="280">
        <v>0</v>
      </c>
      <c r="H52" s="180" t="s">
        <v>16</v>
      </c>
      <c r="I52" s="114" t="s">
        <v>116</v>
      </c>
      <c r="J52" s="181">
        <v>43800</v>
      </c>
      <c r="K52" s="207" t="s">
        <v>113</v>
      </c>
      <c r="L52" s="114"/>
      <c r="M52" s="114"/>
      <c r="N52" s="116" t="s">
        <v>109</v>
      </c>
      <c r="O52" s="561"/>
      <c r="P52" s="434"/>
      <c r="Q52" s="489"/>
      <c r="R52" s="489"/>
      <c r="S52" s="183"/>
      <c r="T52" s="183"/>
      <c r="U52" s="183"/>
      <c r="V52" s="183"/>
      <c r="W52" s="564"/>
      <c r="X52" s="437"/>
    </row>
    <row r="53" spans="1:24" ht="26.25" customHeight="1" x14ac:dyDescent="0.2">
      <c r="A53" s="303">
        <v>2</v>
      </c>
      <c r="B53" s="438" t="s">
        <v>192</v>
      </c>
      <c r="C53" s="347">
        <v>6</v>
      </c>
      <c r="D53" s="347">
        <v>2</v>
      </c>
      <c r="E53" s="325" t="s">
        <v>193</v>
      </c>
      <c r="F53" s="208" t="s">
        <v>194</v>
      </c>
      <c r="G53" s="288">
        <v>0</v>
      </c>
      <c r="H53" s="210" t="s">
        <v>16</v>
      </c>
      <c r="I53" s="209" t="s">
        <v>140</v>
      </c>
      <c r="J53" s="211">
        <v>42430</v>
      </c>
      <c r="K53" s="212" t="s">
        <v>113</v>
      </c>
      <c r="L53" s="209"/>
      <c r="M53" s="209"/>
      <c r="N53" s="211" t="s">
        <v>109</v>
      </c>
      <c r="O53" s="323">
        <v>2018</v>
      </c>
      <c r="P53" s="399">
        <v>90</v>
      </c>
      <c r="Q53" s="338">
        <v>1</v>
      </c>
      <c r="R53" s="338">
        <v>0</v>
      </c>
      <c r="S53" s="209"/>
      <c r="T53" s="209"/>
      <c r="U53" s="209"/>
      <c r="V53" s="209"/>
      <c r="W53" s="409" t="s">
        <v>195</v>
      </c>
      <c r="X53" s="397">
        <v>15</v>
      </c>
    </row>
    <row r="54" spans="1:24" ht="31.5" x14ac:dyDescent="0.2">
      <c r="A54" s="304"/>
      <c r="B54" s="439"/>
      <c r="C54" s="348"/>
      <c r="D54" s="348"/>
      <c r="E54" s="329"/>
      <c r="F54" s="59" t="s">
        <v>259</v>
      </c>
      <c r="G54" s="268">
        <v>0</v>
      </c>
      <c r="H54" s="53" t="s">
        <v>12</v>
      </c>
      <c r="I54" s="101" t="s">
        <v>140</v>
      </c>
      <c r="J54" s="51">
        <v>42491</v>
      </c>
      <c r="K54" s="52" t="s">
        <v>113</v>
      </c>
      <c r="L54" s="101"/>
      <c r="M54" s="101"/>
      <c r="N54" s="51" t="s">
        <v>109</v>
      </c>
      <c r="O54" s="337"/>
      <c r="P54" s="400"/>
      <c r="Q54" s="339"/>
      <c r="R54" s="339"/>
      <c r="S54" s="101"/>
      <c r="T54" s="101"/>
      <c r="U54" s="101"/>
      <c r="V54" s="101"/>
      <c r="W54" s="410"/>
      <c r="X54" s="402"/>
    </row>
    <row r="55" spans="1:24" ht="31.5" x14ac:dyDescent="0.2">
      <c r="A55" s="304"/>
      <c r="B55" s="439"/>
      <c r="C55" s="348"/>
      <c r="D55" s="348"/>
      <c r="E55" s="329"/>
      <c r="F55" s="59" t="s">
        <v>260</v>
      </c>
      <c r="G55" s="289">
        <v>0</v>
      </c>
      <c r="H55" s="54" t="s">
        <v>26</v>
      </c>
      <c r="I55" s="56" t="s">
        <v>140</v>
      </c>
      <c r="J55" s="55">
        <v>42522</v>
      </c>
      <c r="K55" s="52" t="s">
        <v>113</v>
      </c>
      <c r="L55" s="101"/>
      <c r="M55" s="101"/>
      <c r="N55" s="51" t="s">
        <v>109</v>
      </c>
      <c r="O55" s="337"/>
      <c r="P55" s="400"/>
      <c r="Q55" s="339"/>
      <c r="R55" s="339"/>
      <c r="S55" s="101"/>
      <c r="T55" s="101"/>
      <c r="U55" s="101"/>
      <c r="V55" s="101"/>
      <c r="W55" s="410"/>
      <c r="X55" s="402"/>
    </row>
    <row r="56" spans="1:24" ht="27.75" customHeight="1" x14ac:dyDescent="0.2">
      <c r="A56" s="304"/>
      <c r="B56" s="439"/>
      <c r="C56" s="348"/>
      <c r="D56" s="348"/>
      <c r="E56" s="329"/>
      <c r="F56" s="59" t="s">
        <v>261</v>
      </c>
      <c r="G56" s="289">
        <v>5</v>
      </c>
      <c r="H56" s="54" t="s">
        <v>16</v>
      </c>
      <c r="I56" s="56" t="s">
        <v>140</v>
      </c>
      <c r="J56" s="55">
        <v>42614</v>
      </c>
      <c r="K56" s="52" t="s">
        <v>113</v>
      </c>
      <c r="L56" s="101"/>
      <c r="M56" s="101"/>
      <c r="N56" s="51" t="s">
        <v>109</v>
      </c>
      <c r="O56" s="337"/>
      <c r="P56" s="400"/>
      <c r="Q56" s="339"/>
      <c r="R56" s="339"/>
      <c r="S56" s="101"/>
      <c r="T56" s="101"/>
      <c r="U56" s="101"/>
      <c r="V56" s="101"/>
      <c r="W56" s="410"/>
      <c r="X56" s="402"/>
    </row>
    <row r="57" spans="1:24" ht="31.5" x14ac:dyDescent="0.2">
      <c r="A57" s="304"/>
      <c r="B57" s="439"/>
      <c r="C57" s="348"/>
      <c r="D57" s="348"/>
      <c r="E57" s="329"/>
      <c r="F57" s="59" t="s">
        <v>196</v>
      </c>
      <c r="G57" s="268">
        <v>0</v>
      </c>
      <c r="H57" s="53" t="s">
        <v>16</v>
      </c>
      <c r="I57" s="101" t="s">
        <v>140</v>
      </c>
      <c r="J57" s="51">
        <v>42644</v>
      </c>
      <c r="K57" s="52" t="s">
        <v>113</v>
      </c>
      <c r="L57" s="101"/>
      <c r="M57" s="101"/>
      <c r="N57" s="51" t="s">
        <v>109</v>
      </c>
      <c r="O57" s="337"/>
      <c r="P57" s="400"/>
      <c r="Q57" s="339"/>
      <c r="R57" s="339"/>
      <c r="S57" s="101"/>
      <c r="T57" s="101"/>
      <c r="U57" s="101"/>
      <c r="V57" s="101"/>
      <c r="W57" s="410"/>
      <c r="X57" s="402"/>
    </row>
    <row r="58" spans="1:24" ht="31.5" customHeight="1" x14ac:dyDescent="0.2">
      <c r="A58" s="304"/>
      <c r="B58" s="439"/>
      <c r="C58" s="348"/>
      <c r="D58" s="348"/>
      <c r="E58" s="329"/>
      <c r="F58" s="59" t="s">
        <v>262</v>
      </c>
      <c r="G58" s="268">
        <v>0</v>
      </c>
      <c r="H58" s="53" t="s">
        <v>26</v>
      </c>
      <c r="I58" s="101" t="s">
        <v>140</v>
      </c>
      <c r="J58" s="51">
        <v>42736</v>
      </c>
      <c r="K58" s="52" t="s">
        <v>113</v>
      </c>
      <c r="L58" s="101"/>
      <c r="M58" s="101"/>
      <c r="N58" s="51" t="s">
        <v>109</v>
      </c>
      <c r="O58" s="337"/>
      <c r="P58" s="400"/>
      <c r="Q58" s="339"/>
      <c r="R58" s="339"/>
      <c r="S58" s="101"/>
      <c r="T58" s="101"/>
      <c r="U58" s="101"/>
      <c r="V58" s="101"/>
      <c r="W58" s="410"/>
      <c r="X58" s="402"/>
    </row>
    <row r="59" spans="1:24" ht="23.25" customHeight="1" x14ac:dyDescent="0.2">
      <c r="A59" s="304"/>
      <c r="B59" s="439"/>
      <c r="C59" s="348"/>
      <c r="D59" s="348"/>
      <c r="E59" s="329"/>
      <c r="F59" s="59" t="s">
        <v>198</v>
      </c>
      <c r="G59" s="268">
        <v>25</v>
      </c>
      <c r="H59" s="53" t="s">
        <v>16</v>
      </c>
      <c r="I59" s="101" t="s">
        <v>140</v>
      </c>
      <c r="J59" s="51">
        <v>42887</v>
      </c>
      <c r="K59" s="52" t="s">
        <v>113</v>
      </c>
      <c r="L59" s="101"/>
      <c r="M59" s="101"/>
      <c r="N59" s="51" t="s">
        <v>109</v>
      </c>
      <c r="O59" s="337"/>
      <c r="P59" s="400"/>
      <c r="Q59" s="339"/>
      <c r="R59" s="339"/>
      <c r="S59" s="101"/>
      <c r="T59" s="101"/>
      <c r="U59" s="101"/>
      <c r="V59" s="101"/>
      <c r="W59" s="410"/>
      <c r="X59" s="402"/>
    </row>
    <row r="60" spans="1:24" ht="31.5" x14ac:dyDescent="0.2">
      <c r="A60" s="304"/>
      <c r="B60" s="439"/>
      <c r="C60" s="348"/>
      <c r="D60" s="348"/>
      <c r="E60" s="329"/>
      <c r="F60" s="59" t="s">
        <v>199</v>
      </c>
      <c r="G60" s="268">
        <v>0</v>
      </c>
      <c r="H60" s="53" t="s">
        <v>16</v>
      </c>
      <c r="I60" s="101" t="s">
        <v>140</v>
      </c>
      <c r="J60" s="51">
        <v>42917</v>
      </c>
      <c r="K60" s="52" t="s">
        <v>113</v>
      </c>
      <c r="L60" s="101"/>
      <c r="M60" s="101"/>
      <c r="N60" s="51" t="s">
        <v>109</v>
      </c>
      <c r="O60" s="337"/>
      <c r="P60" s="400"/>
      <c r="Q60" s="339"/>
      <c r="R60" s="339"/>
      <c r="S60" s="101"/>
      <c r="T60" s="101"/>
      <c r="U60" s="101"/>
      <c r="V60" s="101"/>
      <c r="W60" s="410"/>
      <c r="X60" s="402"/>
    </row>
    <row r="61" spans="1:24" ht="25.5" customHeight="1" x14ac:dyDescent="0.2">
      <c r="A61" s="304"/>
      <c r="B61" s="439"/>
      <c r="C61" s="348"/>
      <c r="D61" s="348"/>
      <c r="E61" s="329"/>
      <c r="F61" s="59" t="s">
        <v>197</v>
      </c>
      <c r="G61" s="268">
        <v>0</v>
      </c>
      <c r="H61" s="53" t="s">
        <v>26</v>
      </c>
      <c r="I61" s="101" t="s">
        <v>140</v>
      </c>
      <c r="J61" s="51">
        <v>43009</v>
      </c>
      <c r="K61" s="52" t="s">
        <v>113</v>
      </c>
      <c r="L61" s="101"/>
      <c r="M61" s="101"/>
      <c r="N61" s="51" t="s">
        <v>109</v>
      </c>
      <c r="O61" s="337"/>
      <c r="P61" s="400"/>
      <c r="Q61" s="339"/>
      <c r="R61" s="339"/>
      <c r="S61" s="101"/>
      <c r="T61" s="101"/>
      <c r="U61" s="101"/>
      <c r="V61" s="101"/>
      <c r="W61" s="410"/>
      <c r="X61" s="402"/>
    </row>
    <row r="62" spans="1:24" ht="36.75" customHeight="1" thickBot="1" x14ac:dyDescent="0.25">
      <c r="A62" s="305"/>
      <c r="B62" s="440"/>
      <c r="C62" s="349"/>
      <c r="D62" s="349"/>
      <c r="E62" s="326"/>
      <c r="F62" s="213" t="s">
        <v>200</v>
      </c>
      <c r="G62" s="269">
        <v>60</v>
      </c>
      <c r="H62" s="214" t="s">
        <v>16</v>
      </c>
      <c r="I62" s="114" t="s">
        <v>140</v>
      </c>
      <c r="J62" s="116">
        <v>43160</v>
      </c>
      <c r="K62" s="117" t="s">
        <v>113</v>
      </c>
      <c r="L62" s="114"/>
      <c r="M62" s="114"/>
      <c r="N62" s="116" t="s">
        <v>109</v>
      </c>
      <c r="O62" s="324"/>
      <c r="P62" s="401"/>
      <c r="Q62" s="340"/>
      <c r="R62" s="340"/>
      <c r="S62" s="114"/>
      <c r="T62" s="114"/>
      <c r="U62" s="114"/>
      <c r="V62" s="114"/>
      <c r="W62" s="411"/>
      <c r="X62" s="398"/>
    </row>
    <row r="63" spans="1:24" ht="51.75" customHeight="1" x14ac:dyDescent="0.2">
      <c r="A63" s="303">
        <v>2</v>
      </c>
      <c r="B63" s="443" t="s">
        <v>201</v>
      </c>
      <c r="C63" s="327">
        <v>6</v>
      </c>
      <c r="D63" s="327">
        <v>2</v>
      </c>
      <c r="E63" s="325" t="s">
        <v>202</v>
      </c>
      <c r="F63" s="215" t="s">
        <v>203</v>
      </c>
      <c r="G63" s="288">
        <v>0</v>
      </c>
      <c r="H63" s="210" t="s">
        <v>16</v>
      </c>
      <c r="I63" s="209" t="s">
        <v>140</v>
      </c>
      <c r="J63" s="211">
        <v>42614</v>
      </c>
      <c r="K63" s="212" t="s">
        <v>113</v>
      </c>
      <c r="L63" s="209"/>
      <c r="M63" s="209"/>
      <c r="N63" s="211" t="s">
        <v>109</v>
      </c>
      <c r="O63" s="323">
        <v>2017</v>
      </c>
      <c r="P63" s="399">
        <v>15</v>
      </c>
      <c r="Q63" s="338">
        <v>1</v>
      </c>
      <c r="R63" s="338">
        <v>0</v>
      </c>
      <c r="S63" s="209"/>
      <c r="T63" s="209"/>
      <c r="U63" s="209"/>
      <c r="V63" s="209"/>
      <c r="W63" s="409" t="s">
        <v>204</v>
      </c>
      <c r="X63" s="397">
        <v>5</v>
      </c>
    </row>
    <row r="64" spans="1:24" ht="23.25" customHeight="1" x14ac:dyDescent="0.2">
      <c r="A64" s="304"/>
      <c r="B64" s="444"/>
      <c r="C64" s="330"/>
      <c r="D64" s="330"/>
      <c r="E64" s="329"/>
      <c r="F64" s="47" t="s">
        <v>205</v>
      </c>
      <c r="G64" s="268">
        <v>0</v>
      </c>
      <c r="H64" s="53" t="s">
        <v>26</v>
      </c>
      <c r="I64" s="101" t="s">
        <v>140</v>
      </c>
      <c r="J64" s="51">
        <v>42644</v>
      </c>
      <c r="K64" s="52" t="s">
        <v>113</v>
      </c>
      <c r="L64" s="101"/>
      <c r="M64" s="101"/>
      <c r="N64" s="51" t="s">
        <v>109</v>
      </c>
      <c r="O64" s="337"/>
      <c r="P64" s="400"/>
      <c r="Q64" s="339"/>
      <c r="R64" s="339"/>
      <c r="S64" s="101"/>
      <c r="T64" s="101"/>
      <c r="U64" s="101"/>
      <c r="V64" s="101"/>
      <c r="W64" s="410"/>
      <c r="X64" s="402"/>
    </row>
    <row r="65" spans="1:24" ht="27.75" customHeight="1" x14ac:dyDescent="0.2">
      <c r="A65" s="304"/>
      <c r="B65" s="444"/>
      <c r="C65" s="330"/>
      <c r="D65" s="330"/>
      <c r="E65" s="329"/>
      <c r="F65" s="47" t="s">
        <v>206</v>
      </c>
      <c r="G65" s="268">
        <v>15</v>
      </c>
      <c r="H65" s="53" t="s">
        <v>16</v>
      </c>
      <c r="I65" s="101" t="s">
        <v>140</v>
      </c>
      <c r="J65" s="51">
        <v>42767</v>
      </c>
      <c r="K65" s="52" t="s">
        <v>113</v>
      </c>
      <c r="L65" s="101"/>
      <c r="M65" s="101"/>
      <c r="N65" s="51" t="s">
        <v>109</v>
      </c>
      <c r="O65" s="337"/>
      <c r="P65" s="400"/>
      <c r="Q65" s="339"/>
      <c r="R65" s="339"/>
      <c r="S65" s="101"/>
      <c r="T65" s="101"/>
      <c r="U65" s="101"/>
      <c r="V65" s="101"/>
      <c r="W65" s="410"/>
      <c r="X65" s="402"/>
    </row>
    <row r="66" spans="1:24" ht="26.25" customHeight="1" thickBot="1" x14ac:dyDescent="0.25">
      <c r="A66" s="305"/>
      <c r="B66" s="445"/>
      <c r="C66" s="328"/>
      <c r="D66" s="328"/>
      <c r="E66" s="326"/>
      <c r="F66" s="179" t="s">
        <v>207</v>
      </c>
      <c r="G66" s="269">
        <v>0</v>
      </c>
      <c r="H66" s="214" t="s">
        <v>16</v>
      </c>
      <c r="I66" s="114" t="s">
        <v>140</v>
      </c>
      <c r="J66" s="116">
        <v>42887</v>
      </c>
      <c r="K66" s="117" t="s">
        <v>113</v>
      </c>
      <c r="L66" s="114"/>
      <c r="M66" s="114"/>
      <c r="N66" s="116" t="s">
        <v>109</v>
      </c>
      <c r="O66" s="324"/>
      <c r="P66" s="401"/>
      <c r="Q66" s="340"/>
      <c r="R66" s="340"/>
      <c r="S66" s="114"/>
      <c r="T66" s="114"/>
      <c r="U66" s="114"/>
      <c r="V66" s="114"/>
      <c r="W66" s="411"/>
      <c r="X66" s="398"/>
    </row>
    <row r="67" spans="1:24" ht="41.25" customHeight="1" x14ac:dyDescent="0.2">
      <c r="A67" s="303">
        <v>2</v>
      </c>
      <c r="B67" s="443" t="s">
        <v>208</v>
      </c>
      <c r="C67" s="327">
        <v>6</v>
      </c>
      <c r="D67" s="327">
        <v>2</v>
      </c>
      <c r="E67" s="325" t="s">
        <v>209</v>
      </c>
      <c r="F67" s="216" t="s">
        <v>210</v>
      </c>
      <c r="G67" s="288">
        <v>0</v>
      </c>
      <c r="H67" s="217" t="s">
        <v>16</v>
      </c>
      <c r="I67" s="209" t="s">
        <v>140</v>
      </c>
      <c r="J67" s="211">
        <v>42705</v>
      </c>
      <c r="K67" s="212" t="s">
        <v>113</v>
      </c>
      <c r="L67" s="209"/>
      <c r="M67" s="209"/>
      <c r="N67" s="211" t="s">
        <v>109</v>
      </c>
      <c r="O67" s="323">
        <v>2017</v>
      </c>
      <c r="P67" s="399">
        <v>0</v>
      </c>
      <c r="Q67" s="338">
        <v>1</v>
      </c>
      <c r="R67" s="338">
        <v>0</v>
      </c>
      <c r="S67" s="209"/>
      <c r="T67" s="209"/>
      <c r="U67" s="209"/>
      <c r="V67" s="209"/>
      <c r="W67" s="409" t="s">
        <v>211</v>
      </c>
      <c r="X67" s="397">
        <v>3</v>
      </c>
    </row>
    <row r="68" spans="1:24" ht="51" customHeight="1" thickBot="1" x14ac:dyDescent="0.25">
      <c r="A68" s="305"/>
      <c r="B68" s="445"/>
      <c r="C68" s="328"/>
      <c r="D68" s="328"/>
      <c r="E68" s="326"/>
      <c r="F68" s="218" t="s">
        <v>212</v>
      </c>
      <c r="G68" s="269">
        <v>0</v>
      </c>
      <c r="H68" s="115" t="s">
        <v>16</v>
      </c>
      <c r="I68" s="114" t="s">
        <v>140</v>
      </c>
      <c r="J68" s="116">
        <v>42795</v>
      </c>
      <c r="K68" s="117" t="s">
        <v>113</v>
      </c>
      <c r="L68" s="114"/>
      <c r="M68" s="114"/>
      <c r="N68" s="116" t="s">
        <v>109</v>
      </c>
      <c r="O68" s="324"/>
      <c r="P68" s="401"/>
      <c r="Q68" s="340"/>
      <c r="R68" s="340"/>
      <c r="S68" s="114"/>
      <c r="T68" s="114"/>
      <c r="U68" s="114"/>
      <c r="V68" s="114"/>
      <c r="W68" s="411"/>
      <c r="X68" s="398"/>
    </row>
    <row r="69" spans="1:24" ht="28.5" customHeight="1" x14ac:dyDescent="0.2">
      <c r="A69" s="303">
        <v>1</v>
      </c>
      <c r="B69" s="443" t="s">
        <v>213</v>
      </c>
      <c r="C69" s="327">
        <v>6</v>
      </c>
      <c r="D69" s="327">
        <v>2</v>
      </c>
      <c r="E69" s="325" t="s">
        <v>214</v>
      </c>
      <c r="F69" s="219" t="s">
        <v>215</v>
      </c>
      <c r="G69" s="288">
        <v>0</v>
      </c>
      <c r="H69" s="210" t="s">
        <v>17</v>
      </c>
      <c r="I69" s="209" t="s">
        <v>116</v>
      </c>
      <c r="J69" s="211">
        <v>42430</v>
      </c>
      <c r="K69" s="212" t="s">
        <v>113</v>
      </c>
      <c r="L69" s="209"/>
      <c r="M69" s="209"/>
      <c r="N69" s="211" t="s">
        <v>109</v>
      </c>
      <c r="O69" s="323">
        <v>2019</v>
      </c>
      <c r="P69" s="399">
        <v>188</v>
      </c>
      <c r="Q69" s="338">
        <v>0.05</v>
      </c>
      <c r="R69" s="338">
        <v>0.95</v>
      </c>
      <c r="S69" s="209"/>
      <c r="T69" s="209"/>
      <c r="U69" s="209"/>
      <c r="V69" s="209"/>
      <c r="W69" s="409" t="s">
        <v>216</v>
      </c>
      <c r="X69" s="397">
        <v>1</v>
      </c>
    </row>
    <row r="70" spans="1:24" ht="31.5" customHeight="1" x14ac:dyDescent="0.2">
      <c r="A70" s="304"/>
      <c r="B70" s="444"/>
      <c r="C70" s="330"/>
      <c r="D70" s="330"/>
      <c r="E70" s="329"/>
      <c r="F70" s="47" t="s">
        <v>217</v>
      </c>
      <c r="G70" s="290">
        <v>0</v>
      </c>
      <c r="H70" s="54" t="s">
        <v>17</v>
      </c>
      <c r="I70" s="101" t="s">
        <v>116</v>
      </c>
      <c r="J70" s="55">
        <v>42461</v>
      </c>
      <c r="K70" s="52" t="s">
        <v>113</v>
      </c>
      <c r="L70" s="56"/>
      <c r="M70" s="56"/>
      <c r="N70" s="51" t="s">
        <v>109</v>
      </c>
      <c r="O70" s="337"/>
      <c r="P70" s="400"/>
      <c r="Q70" s="339"/>
      <c r="R70" s="339"/>
      <c r="S70" s="56"/>
      <c r="T70" s="56"/>
      <c r="U70" s="56"/>
      <c r="V70" s="56"/>
      <c r="W70" s="410"/>
      <c r="X70" s="402"/>
    </row>
    <row r="71" spans="1:24" ht="31.5" x14ac:dyDescent="0.2">
      <c r="A71" s="304"/>
      <c r="B71" s="444"/>
      <c r="C71" s="330"/>
      <c r="D71" s="330"/>
      <c r="E71" s="329"/>
      <c r="F71" s="47" t="s">
        <v>218</v>
      </c>
      <c r="G71" s="290">
        <v>0</v>
      </c>
      <c r="H71" s="54" t="s">
        <v>26</v>
      </c>
      <c r="I71" s="101" t="s">
        <v>116</v>
      </c>
      <c r="J71" s="55">
        <v>42675</v>
      </c>
      <c r="K71" s="52" t="s">
        <v>113</v>
      </c>
      <c r="L71" s="56"/>
      <c r="M71" s="56"/>
      <c r="N71" s="51" t="s">
        <v>109</v>
      </c>
      <c r="O71" s="337"/>
      <c r="P71" s="400"/>
      <c r="Q71" s="339"/>
      <c r="R71" s="339"/>
      <c r="S71" s="56"/>
      <c r="T71" s="56"/>
      <c r="U71" s="56"/>
      <c r="V71" s="56"/>
      <c r="W71" s="410"/>
      <c r="X71" s="402"/>
    </row>
    <row r="72" spans="1:24" ht="31.5" x14ac:dyDescent="0.2">
      <c r="A72" s="304"/>
      <c r="B72" s="444"/>
      <c r="C72" s="330"/>
      <c r="D72" s="330"/>
      <c r="E72" s="329"/>
      <c r="F72" s="47" t="s">
        <v>219</v>
      </c>
      <c r="G72" s="290">
        <v>0</v>
      </c>
      <c r="H72" s="54" t="s">
        <v>26</v>
      </c>
      <c r="I72" s="101" t="s">
        <v>116</v>
      </c>
      <c r="J72" s="55">
        <v>42767</v>
      </c>
      <c r="K72" s="52" t="s">
        <v>113</v>
      </c>
      <c r="L72" s="56"/>
      <c r="M72" s="56"/>
      <c r="N72" s="51" t="s">
        <v>109</v>
      </c>
      <c r="O72" s="337"/>
      <c r="P72" s="400"/>
      <c r="Q72" s="339"/>
      <c r="R72" s="339"/>
      <c r="S72" s="56"/>
      <c r="T72" s="56"/>
      <c r="U72" s="56"/>
      <c r="V72" s="56"/>
      <c r="W72" s="410"/>
      <c r="X72" s="402"/>
    </row>
    <row r="73" spans="1:24" ht="15.75" x14ac:dyDescent="0.2">
      <c r="A73" s="304"/>
      <c r="B73" s="444"/>
      <c r="C73" s="330"/>
      <c r="D73" s="330"/>
      <c r="E73" s="329"/>
      <c r="F73" s="47" t="s">
        <v>220</v>
      </c>
      <c r="G73" s="290">
        <v>188</v>
      </c>
      <c r="H73" s="54" t="s">
        <v>17</v>
      </c>
      <c r="I73" s="101" t="s">
        <v>116</v>
      </c>
      <c r="J73" s="55">
        <v>43800</v>
      </c>
      <c r="K73" s="52" t="s">
        <v>113</v>
      </c>
      <c r="L73" s="56"/>
      <c r="M73" s="56"/>
      <c r="N73" s="51" t="s">
        <v>109</v>
      </c>
      <c r="O73" s="337"/>
      <c r="P73" s="400"/>
      <c r="Q73" s="339"/>
      <c r="R73" s="339"/>
      <c r="S73" s="56"/>
      <c r="T73" s="56"/>
      <c r="U73" s="56"/>
      <c r="V73" s="56"/>
      <c r="W73" s="410"/>
      <c r="X73" s="402"/>
    </row>
    <row r="74" spans="1:24" ht="32.25" thickBot="1" x14ac:dyDescent="0.3">
      <c r="A74" s="305"/>
      <c r="B74" s="445"/>
      <c r="C74" s="328"/>
      <c r="D74" s="328"/>
      <c r="E74" s="326"/>
      <c r="F74" s="179" t="s">
        <v>236</v>
      </c>
      <c r="G74" s="280">
        <v>0</v>
      </c>
      <c r="H74" s="180" t="s">
        <v>16</v>
      </c>
      <c r="I74" s="114" t="s">
        <v>116</v>
      </c>
      <c r="J74" s="181">
        <v>43800</v>
      </c>
      <c r="K74" s="117" t="s">
        <v>113</v>
      </c>
      <c r="L74" s="220"/>
      <c r="M74" s="220"/>
      <c r="N74" s="116" t="s">
        <v>109</v>
      </c>
      <c r="O74" s="324"/>
      <c r="P74" s="401"/>
      <c r="Q74" s="340"/>
      <c r="R74" s="340"/>
      <c r="S74" s="221"/>
      <c r="T74" s="221"/>
      <c r="U74" s="221"/>
      <c r="V74" s="222"/>
      <c r="W74" s="411"/>
      <c r="X74" s="398"/>
    </row>
    <row r="75" spans="1:24" ht="54.75" customHeight="1" x14ac:dyDescent="0.25">
      <c r="A75" s="303">
        <v>2</v>
      </c>
      <c r="B75" s="443" t="s">
        <v>221</v>
      </c>
      <c r="C75" s="327">
        <v>6</v>
      </c>
      <c r="D75" s="327">
        <v>2</v>
      </c>
      <c r="E75" s="325" t="s">
        <v>222</v>
      </c>
      <c r="F75" s="223" t="s">
        <v>223</v>
      </c>
      <c r="G75" s="291">
        <v>0</v>
      </c>
      <c r="H75" s="210" t="s">
        <v>16</v>
      </c>
      <c r="I75" s="209" t="s">
        <v>140</v>
      </c>
      <c r="J75" s="211">
        <v>42430</v>
      </c>
      <c r="K75" s="212" t="s">
        <v>113</v>
      </c>
      <c r="L75" s="224"/>
      <c r="M75" s="224"/>
      <c r="N75" s="211" t="s">
        <v>109</v>
      </c>
      <c r="O75" s="453">
        <v>2019</v>
      </c>
      <c r="P75" s="394">
        <v>400</v>
      </c>
      <c r="Q75" s="391">
        <v>0.75</v>
      </c>
      <c r="R75" s="391">
        <v>0.25</v>
      </c>
      <c r="S75" s="224"/>
      <c r="T75" s="224"/>
      <c r="U75" s="224"/>
      <c r="V75" s="224"/>
      <c r="W75" s="388" t="s">
        <v>224</v>
      </c>
      <c r="X75" s="382">
        <v>40</v>
      </c>
    </row>
    <row r="76" spans="1:24" ht="26.25" customHeight="1" x14ac:dyDescent="0.25">
      <c r="A76" s="304"/>
      <c r="B76" s="444"/>
      <c r="C76" s="330"/>
      <c r="D76" s="330"/>
      <c r="E76" s="329"/>
      <c r="F76" s="48" t="s">
        <v>225</v>
      </c>
      <c r="G76" s="292">
        <v>0</v>
      </c>
      <c r="H76" s="53" t="s">
        <v>16</v>
      </c>
      <c r="I76" s="101" t="s">
        <v>140</v>
      </c>
      <c r="J76" s="51">
        <v>42491</v>
      </c>
      <c r="K76" s="52" t="s">
        <v>113</v>
      </c>
      <c r="L76" s="68"/>
      <c r="M76" s="68"/>
      <c r="N76" s="51" t="s">
        <v>109</v>
      </c>
      <c r="O76" s="454"/>
      <c r="P76" s="395"/>
      <c r="Q76" s="392"/>
      <c r="R76" s="392"/>
      <c r="S76" s="68"/>
      <c r="T76" s="68"/>
      <c r="U76" s="68"/>
      <c r="V76" s="68"/>
      <c r="W76" s="389"/>
      <c r="X76" s="383"/>
    </row>
    <row r="77" spans="1:24" ht="15.75" customHeight="1" x14ac:dyDescent="0.25">
      <c r="A77" s="304"/>
      <c r="B77" s="444"/>
      <c r="C77" s="330"/>
      <c r="D77" s="330"/>
      <c r="E77" s="329"/>
      <c r="F77" s="48" t="s">
        <v>226</v>
      </c>
      <c r="G77" s="292">
        <v>0</v>
      </c>
      <c r="H77" s="53" t="s">
        <v>26</v>
      </c>
      <c r="I77" s="101" t="s">
        <v>140</v>
      </c>
      <c r="J77" s="51">
        <v>42552</v>
      </c>
      <c r="K77" s="52" t="s">
        <v>113</v>
      </c>
      <c r="L77" s="68"/>
      <c r="M77" s="68"/>
      <c r="N77" s="51" t="s">
        <v>109</v>
      </c>
      <c r="O77" s="454"/>
      <c r="P77" s="395"/>
      <c r="Q77" s="392"/>
      <c r="R77" s="392"/>
      <c r="S77" s="68"/>
      <c r="T77" s="68"/>
      <c r="U77" s="68"/>
      <c r="V77" s="68"/>
      <c r="W77" s="389"/>
      <c r="X77" s="383"/>
    </row>
    <row r="78" spans="1:24" ht="31.5" x14ac:dyDescent="0.25">
      <c r="A78" s="304"/>
      <c r="B78" s="444"/>
      <c r="C78" s="330"/>
      <c r="D78" s="330"/>
      <c r="E78" s="329"/>
      <c r="F78" s="60" t="s">
        <v>227</v>
      </c>
      <c r="G78" s="292">
        <v>0</v>
      </c>
      <c r="H78" s="53" t="s">
        <v>16</v>
      </c>
      <c r="I78" s="101" t="s">
        <v>140</v>
      </c>
      <c r="J78" s="51">
        <v>42614</v>
      </c>
      <c r="K78" s="52" t="s">
        <v>113</v>
      </c>
      <c r="L78" s="68"/>
      <c r="M78" s="68"/>
      <c r="N78" s="51" t="s">
        <v>109</v>
      </c>
      <c r="O78" s="454"/>
      <c r="P78" s="395"/>
      <c r="Q78" s="392"/>
      <c r="R78" s="392"/>
      <c r="S78" s="68"/>
      <c r="T78" s="68"/>
      <c r="U78" s="68"/>
      <c r="V78" s="68"/>
      <c r="W78" s="389"/>
      <c r="X78" s="383"/>
    </row>
    <row r="79" spans="1:24" ht="16.5" thickBot="1" x14ac:dyDescent="0.3">
      <c r="A79" s="305"/>
      <c r="B79" s="445"/>
      <c r="C79" s="328"/>
      <c r="D79" s="328"/>
      <c r="E79" s="326"/>
      <c r="F79" s="225" t="s">
        <v>228</v>
      </c>
      <c r="G79" s="293">
        <v>400</v>
      </c>
      <c r="H79" s="214" t="s">
        <v>16</v>
      </c>
      <c r="I79" s="114" t="s">
        <v>140</v>
      </c>
      <c r="J79" s="116">
        <v>43800</v>
      </c>
      <c r="K79" s="117" t="s">
        <v>113</v>
      </c>
      <c r="L79" s="226"/>
      <c r="M79" s="226"/>
      <c r="N79" s="116" t="s">
        <v>109</v>
      </c>
      <c r="O79" s="455"/>
      <c r="P79" s="396"/>
      <c r="Q79" s="393"/>
      <c r="R79" s="393"/>
      <c r="S79" s="226"/>
      <c r="T79" s="226"/>
      <c r="U79" s="226"/>
      <c r="V79" s="226"/>
      <c r="W79" s="390"/>
      <c r="X79" s="384"/>
    </row>
    <row r="80" spans="1:24" ht="37.5" customHeight="1" x14ac:dyDescent="0.25">
      <c r="A80" s="303">
        <v>2</v>
      </c>
      <c r="B80" s="443" t="s">
        <v>229</v>
      </c>
      <c r="C80" s="327">
        <v>6</v>
      </c>
      <c r="D80" s="327">
        <v>2</v>
      </c>
      <c r="E80" s="325" t="s">
        <v>230</v>
      </c>
      <c r="F80" s="216" t="s">
        <v>231</v>
      </c>
      <c r="G80" s="291">
        <v>0</v>
      </c>
      <c r="H80" s="210" t="s">
        <v>16</v>
      </c>
      <c r="I80" s="209" t="s">
        <v>140</v>
      </c>
      <c r="J80" s="211">
        <v>42614</v>
      </c>
      <c r="K80" s="212" t="s">
        <v>113</v>
      </c>
      <c r="L80" s="224"/>
      <c r="M80" s="224"/>
      <c r="N80" s="211" t="s">
        <v>109</v>
      </c>
      <c r="O80" s="441">
        <v>2017</v>
      </c>
      <c r="P80" s="385">
        <v>0</v>
      </c>
      <c r="Q80" s="338">
        <v>1</v>
      </c>
      <c r="R80" s="338">
        <v>0</v>
      </c>
      <c r="S80" s="219"/>
      <c r="T80" s="219"/>
      <c r="U80" s="219"/>
      <c r="V80" s="219"/>
      <c r="W80" s="388" t="s">
        <v>232</v>
      </c>
      <c r="X80" s="382">
        <v>3</v>
      </c>
    </row>
    <row r="81" spans="1:24" ht="35.25" customHeight="1" thickBot="1" x14ac:dyDescent="0.3">
      <c r="A81" s="305"/>
      <c r="B81" s="445"/>
      <c r="C81" s="328"/>
      <c r="D81" s="328"/>
      <c r="E81" s="326"/>
      <c r="F81" s="218" t="s">
        <v>212</v>
      </c>
      <c r="G81" s="293">
        <v>0</v>
      </c>
      <c r="H81" s="214" t="s">
        <v>16</v>
      </c>
      <c r="I81" s="114" t="s">
        <v>140</v>
      </c>
      <c r="J81" s="116">
        <v>42795</v>
      </c>
      <c r="K81" s="117" t="s">
        <v>113</v>
      </c>
      <c r="L81" s="226"/>
      <c r="M81" s="226"/>
      <c r="N81" s="116" t="s">
        <v>109</v>
      </c>
      <c r="O81" s="442"/>
      <c r="P81" s="387"/>
      <c r="Q81" s="340"/>
      <c r="R81" s="340"/>
      <c r="S81" s="225"/>
      <c r="T81" s="225"/>
      <c r="U81" s="225"/>
      <c r="V81" s="225"/>
      <c r="W81" s="390"/>
      <c r="X81" s="384"/>
    </row>
    <row r="82" spans="1:24" ht="24.75" customHeight="1" x14ac:dyDescent="0.25">
      <c r="A82" s="303">
        <v>2</v>
      </c>
      <c r="B82" s="443" t="s">
        <v>233</v>
      </c>
      <c r="C82" s="327">
        <v>8</v>
      </c>
      <c r="D82" s="327">
        <v>3</v>
      </c>
      <c r="E82" s="325" t="s">
        <v>234</v>
      </c>
      <c r="F82" s="227" t="s">
        <v>263</v>
      </c>
      <c r="G82" s="294">
        <v>0</v>
      </c>
      <c r="H82" s="210" t="s">
        <v>17</v>
      </c>
      <c r="I82" s="209" t="s">
        <v>116</v>
      </c>
      <c r="J82" s="211">
        <v>42522</v>
      </c>
      <c r="K82" s="212" t="s">
        <v>113</v>
      </c>
      <c r="L82" s="228"/>
      <c r="M82" s="228"/>
      <c r="N82" s="211" t="s">
        <v>109</v>
      </c>
      <c r="O82" s="441">
        <v>2019</v>
      </c>
      <c r="P82" s="385">
        <v>320</v>
      </c>
      <c r="Q82" s="338">
        <v>0.05</v>
      </c>
      <c r="R82" s="338">
        <v>0.95</v>
      </c>
      <c r="S82" s="219"/>
      <c r="T82" s="219"/>
      <c r="U82" s="219"/>
      <c r="V82" s="219"/>
      <c r="W82" s="388" t="s">
        <v>235</v>
      </c>
      <c r="X82" s="382">
        <v>8</v>
      </c>
    </row>
    <row r="83" spans="1:24" ht="28.5" customHeight="1" x14ac:dyDescent="0.25">
      <c r="A83" s="304"/>
      <c r="B83" s="444"/>
      <c r="C83" s="330"/>
      <c r="D83" s="330"/>
      <c r="E83" s="329"/>
      <c r="F83" s="49" t="s">
        <v>217</v>
      </c>
      <c r="G83" s="295">
        <v>0</v>
      </c>
      <c r="H83" s="50" t="s">
        <v>17</v>
      </c>
      <c r="I83" s="101" t="s">
        <v>116</v>
      </c>
      <c r="J83" s="51">
        <v>42675</v>
      </c>
      <c r="K83" s="52" t="s">
        <v>113</v>
      </c>
      <c r="L83" s="67"/>
      <c r="M83" s="67"/>
      <c r="N83" s="51" t="s">
        <v>109</v>
      </c>
      <c r="O83" s="446"/>
      <c r="P83" s="386"/>
      <c r="Q83" s="339"/>
      <c r="R83" s="339"/>
      <c r="S83" s="64"/>
      <c r="T83" s="64"/>
      <c r="U83" s="64"/>
      <c r="V83" s="71"/>
      <c r="W83" s="389"/>
      <c r="X83" s="383"/>
    </row>
    <row r="84" spans="1:24" ht="28.5" customHeight="1" x14ac:dyDescent="0.25">
      <c r="A84" s="304"/>
      <c r="B84" s="444"/>
      <c r="C84" s="330"/>
      <c r="D84" s="330"/>
      <c r="E84" s="329"/>
      <c r="F84" s="49" t="s">
        <v>264</v>
      </c>
      <c r="G84" s="295">
        <v>320</v>
      </c>
      <c r="H84" s="50" t="s">
        <v>17</v>
      </c>
      <c r="I84" s="101" t="s">
        <v>116</v>
      </c>
      <c r="J84" s="51">
        <v>43800</v>
      </c>
      <c r="K84" s="52" t="s">
        <v>113</v>
      </c>
      <c r="L84" s="67"/>
      <c r="M84" s="67"/>
      <c r="N84" s="51" t="s">
        <v>109</v>
      </c>
      <c r="O84" s="446"/>
      <c r="P84" s="386"/>
      <c r="Q84" s="339"/>
      <c r="R84" s="339"/>
      <c r="S84" s="64"/>
      <c r="T84" s="64"/>
      <c r="U84" s="64"/>
      <c r="V84" s="71"/>
      <c r="W84" s="389"/>
      <c r="X84" s="383"/>
    </row>
    <row r="85" spans="1:24" ht="32.25" thickBot="1" x14ac:dyDescent="0.3">
      <c r="A85" s="305"/>
      <c r="B85" s="445"/>
      <c r="C85" s="328"/>
      <c r="D85" s="328"/>
      <c r="E85" s="326"/>
      <c r="F85" s="179" t="s">
        <v>265</v>
      </c>
      <c r="G85" s="280">
        <v>0</v>
      </c>
      <c r="H85" s="180" t="s">
        <v>16</v>
      </c>
      <c r="I85" s="114" t="s">
        <v>116</v>
      </c>
      <c r="J85" s="181">
        <v>43800</v>
      </c>
      <c r="K85" s="207" t="s">
        <v>113</v>
      </c>
      <c r="L85" s="229"/>
      <c r="M85" s="229"/>
      <c r="N85" s="116" t="s">
        <v>109</v>
      </c>
      <c r="O85" s="442"/>
      <c r="P85" s="387"/>
      <c r="Q85" s="340"/>
      <c r="R85" s="340"/>
      <c r="S85" s="230"/>
      <c r="T85" s="230"/>
      <c r="U85" s="230"/>
      <c r="V85" s="113"/>
      <c r="W85" s="390"/>
      <c r="X85" s="384"/>
    </row>
    <row r="86" spans="1:24" ht="28.5" customHeight="1" x14ac:dyDescent="0.25">
      <c r="A86" s="303">
        <v>2</v>
      </c>
      <c r="B86" s="438" t="s">
        <v>237</v>
      </c>
      <c r="C86" s="347">
        <v>6</v>
      </c>
      <c r="D86" s="347">
        <v>2</v>
      </c>
      <c r="E86" s="450" t="s">
        <v>238</v>
      </c>
      <c r="F86" s="227" t="s">
        <v>239</v>
      </c>
      <c r="G86" s="294">
        <v>0</v>
      </c>
      <c r="H86" s="217" t="s">
        <v>16</v>
      </c>
      <c r="I86" s="209" t="s">
        <v>140</v>
      </c>
      <c r="J86" s="211">
        <v>42522</v>
      </c>
      <c r="K86" s="212" t="s">
        <v>113</v>
      </c>
      <c r="L86" s="228"/>
      <c r="M86" s="228"/>
      <c r="N86" s="211" t="s">
        <v>109</v>
      </c>
      <c r="O86" s="447">
        <v>2017</v>
      </c>
      <c r="P86" s="399">
        <v>25</v>
      </c>
      <c r="Q86" s="338">
        <v>1</v>
      </c>
      <c r="R86" s="338">
        <v>0</v>
      </c>
      <c r="S86" s="231"/>
      <c r="T86" s="231"/>
      <c r="U86" s="231"/>
      <c r="V86" s="232"/>
      <c r="W86" s="406" t="s">
        <v>211</v>
      </c>
      <c r="X86" s="397">
        <v>5</v>
      </c>
    </row>
    <row r="87" spans="1:24" ht="20.25" customHeight="1" x14ac:dyDescent="0.25">
      <c r="A87" s="304"/>
      <c r="B87" s="439"/>
      <c r="C87" s="348"/>
      <c r="D87" s="348"/>
      <c r="E87" s="451"/>
      <c r="F87" s="49" t="s">
        <v>240</v>
      </c>
      <c r="G87" s="295">
        <v>0</v>
      </c>
      <c r="H87" s="50" t="s">
        <v>16</v>
      </c>
      <c r="I87" s="101" t="s">
        <v>140</v>
      </c>
      <c r="J87" s="51">
        <v>42705</v>
      </c>
      <c r="K87" s="52" t="s">
        <v>113</v>
      </c>
      <c r="L87" s="67"/>
      <c r="M87" s="67"/>
      <c r="N87" s="51" t="s">
        <v>109</v>
      </c>
      <c r="O87" s="448"/>
      <c r="P87" s="400"/>
      <c r="Q87" s="339"/>
      <c r="R87" s="339"/>
      <c r="S87" s="64"/>
      <c r="T87" s="64"/>
      <c r="U87" s="64"/>
      <c r="V87" s="71"/>
      <c r="W87" s="407"/>
      <c r="X87" s="402"/>
    </row>
    <row r="88" spans="1:24" ht="29.25" customHeight="1" x14ac:dyDescent="0.25">
      <c r="A88" s="304"/>
      <c r="B88" s="439"/>
      <c r="C88" s="348"/>
      <c r="D88" s="348"/>
      <c r="E88" s="451"/>
      <c r="F88" s="49" t="s">
        <v>241</v>
      </c>
      <c r="G88" s="295">
        <v>0</v>
      </c>
      <c r="H88" s="50" t="s">
        <v>16</v>
      </c>
      <c r="I88" s="101" t="s">
        <v>140</v>
      </c>
      <c r="J88" s="51">
        <v>42736</v>
      </c>
      <c r="K88" s="52" t="s">
        <v>113</v>
      </c>
      <c r="L88" s="67"/>
      <c r="M88" s="67"/>
      <c r="N88" s="51" t="s">
        <v>109</v>
      </c>
      <c r="O88" s="448"/>
      <c r="P88" s="400"/>
      <c r="Q88" s="339"/>
      <c r="R88" s="339"/>
      <c r="S88" s="64"/>
      <c r="T88" s="64"/>
      <c r="U88" s="64"/>
      <c r="V88" s="71"/>
      <c r="W88" s="407"/>
      <c r="X88" s="402"/>
    </row>
    <row r="89" spans="1:24" ht="29.25" customHeight="1" x14ac:dyDescent="0.25">
      <c r="A89" s="304"/>
      <c r="B89" s="439"/>
      <c r="C89" s="348"/>
      <c r="D89" s="348"/>
      <c r="E89" s="451"/>
      <c r="F89" s="49" t="s">
        <v>242</v>
      </c>
      <c r="G89" s="295">
        <v>0</v>
      </c>
      <c r="H89" s="53" t="s">
        <v>26</v>
      </c>
      <c r="I89" s="101" t="s">
        <v>140</v>
      </c>
      <c r="J89" s="51">
        <v>42767</v>
      </c>
      <c r="K89" s="52" t="s">
        <v>113</v>
      </c>
      <c r="L89" s="67"/>
      <c r="M89" s="67"/>
      <c r="N89" s="51" t="s">
        <v>109</v>
      </c>
      <c r="O89" s="448"/>
      <c r="P89" s="400"/>
      <c r="Q89" s="339"/>
      <c r="R89" s="339"/>
      <c r="S89" s="64"/>
      <c r="T89" s="64"/>
      <c r="U89" s="64"/>
      <c r="V89" s="71"/>
      <c r="W89" s="407"/>
      <c r="X89" s="402"/>
    </row>
    <row r="90" spans="1:24" ht="25.5" customHeight="1" thickBot="1" x14ac:dyDescent="0.3">
      <c r="A90" s="305"/>
      <c r="B90" s="440"/>
      <c r="C90" s="349"/>
      <c r="D90" s="349"/>
      <c r="E90" s="452"/>
      <c r="F90" s="233" t="s">
        <v>243</v>
      </c>
      <c r="G90" s="283">
        <v>25</v>
      </c>
      <c r="H90" s="214" t="s">
        <v>16</v>
      </c>
      <c r="I90" s="114" t="s">
        <v>140</v>
      </c>
      <c r="J90" s="116">
        <v>42887</v>
      </c>
      <c r="K90" s="117" t="s">
        <v>113</v>
      </c>
      <c r="L90" s="229"/>
      <c r="M90" s="229"/>
      <c r="N90" s="116" t="s">
        <v>109</v>
      </c>
      <c r="O90" s="449"/>
      <c r="P90" s="401"/>
      <c r="Q90" s="340"/>
      <c r="R90" s="340"/>
      <c r="S90" s="230"/>
      <c r="T90" s="230"/>
      <c r="U90" s="230"/>
      <c r="V90" s="113"/>
      <c r="W90" s="408"/>
      <c r="X90" s="398"/>
    </row>
    <row r="91" spans="1:24" ht="63" x14ac:dyDescent="0.25">
      <c r="A91" s="303">
        <v>2</v>
      </c>
      <c r="B91" s="438" t="s">
        <v>244</v>
      </c>
      <c r="C91" s="347">
        <v>11</v>
      </c>
      <c r="D91" s="347">
        <v>2</v>
      </c>
      <c r="E91" s="462" t="s">
        <v>245</v>
      </c>
      <c r="F91" s="232" t="s">
        <v>246</v>
      </c>
      <c r="G91" s="294">
        <v>0</v>
      </c>
      <c r="H91" s="210" t="s">
        <v>16</v>
      </c>
      <c r="I91" s="209" t="s">
        <v>140</v>
      </c>
      <c r="J91" s="211">
        <v>42370</v>
      </c>
      <c r="K91" s="212" t="s">
        <v>113</v>
      </c>
      <c r="L91" s="228"/>
      <c r="M91" s="228"/>
      <c r="N91" s="211" t="s">
        <v>109</v>
      </c>
      <c r="O91" s="447" t="s">
        <v>27</v>
      </c>
      <c r="P91" s="399">
        <v>110</v>
      </c>
      <c r="Q91" s="338">
        <v>1</v>
      </c>
      <c r="R91" s="338">
        <v>0</v>
      </c>
      <c r="S91" s="231"/>
      <c r="T91" s="231"/>
      <c r="U91" s="231"/>
      <c r="V91" s="232"/>
      <c r="W91" s="403" t="s">
        <v>272</v>
      </c>
      <c r="X91" s="397">
        <v>5</v>
      </c>
    </row>
    <row r="92" spans="1:24" ht="23.25" customHeight="1" x14ac:dyDescent="0.25">
      <c r="A92" s="304"/>
      <c r="B92" s="439"/>
      <c r="C92" s="348"/>
      <c r="D92" s="348"/>
      <c r="E92" s="463"/>
      <c r="F92" s="71" t="s">
        <v>247</v>
      </c>
      <c r="G92" s="295">
        <v>0</v>
      </c>
      <c r="H92" s="53" t="s">
        <v>26</v>
      </c>
      <c r="I92" s="101" t="s">
        <v>140</v>
      </c>
      <c r="J92" s="51">
        <v>42430</v>
      </c>
      <c r="K92" s="52" t="s">
        <v>113</v>
      </c>
      <c r="L92" s="67"/>
      <c r="M92" s="67"/>
      <c r="N92" s="51" t="s">
        <v>109</v>
      </c>
      <c r="O92" s="448"/>
      <c r="P92" s="400"/>
      <c r="Q92" s="339"/>
      <c r="R92" s="339"/>
      <c r="S92" s="64"/>
      <c r="T92" s="64"/>
      <c r="U92" s="64"/>
      <c r="V92" s="71"/>
      <c r="W92" s="404"/>
      <c r="X92" s="402"/>
    </row>
    <row r="93" spans="1:24" ht="28.5" customHeight="1" thickBot="1" x14ac:dyDescent="0.3">
      <c r="A93" s="305"/>
      <c r="B93" s="440"/>
      <c r="C93" s="349"/>
      <c r="D93" s="349"/>
      <c r="E93" s="464"/>
      <c r="F93" s="113" t="s">
        <v>248</v>
      </c>
      <c r="G93" s="283">
        <v>110</v>
      </c>
      <c r="H93" s="214" t="s">
        <v>16</v>
      </c>
      <c r="I93" s="114" t="s">
        <v>140</v>
      </c>
      <c r="J93" s="116">
        <v>43435</v>
      </c>
      <c r="K93" s="117" t="s">
        <v>113</v>
      </c>
      <c r="L93" s="229"/>
      <c r="M93" s="229"/>
      <c r="N93" s="116" t="s">
        <v>109</v>
      </c>
      <c r="O93" s="449"/>
      <c r="P93" s="401"/>
      <c r="Q93" s="340"/>
      <c r="R93" s="340"/>
      <c r="S93" s="230"/>
      <c r="T93" s="230"/>
      <c r="U93" s="230"/>
      <c r="V93" s="113"/>
      <c r="W93" s="405"/>
      <c r="X93" s="398"/>
    </row>
    <row r="94" spans="1:24" ht="95.25" thickBot="1" x14ac:dyDescent="0.25">
      <c r="A94" s="259">
        <v>1</v>
      </c>
      <c r="B94" s="257" t="s">
        <v>266</v>
      </c>
      <c r="C94" s="247">
        <v>6</v>
      </c>
      <c r="D94" s="247">
        <v>2</v>
      </c>
      <c r="E94" s="301" t="s">
        <v>267</v>
      </c>
      <c r="F94" s="248" t="s">
        <v>268</v>
      </c>
      <c r="G94" s="296">
        <v>0</v>
      </c>
      <c r="H94" s="250" t="s">
        <v>16</v>
      </c>
      <c r="I94" s="249" t="s">
        <v>155</v>
      </c>
      <c r="J94" s="251">
        <v>42705</v>
      </c>
      <c r="K94" s="252" t="s">
        <v>113</v>
      </c>
      <c r="L94" s="253"/>
      <c r="M94" s="253"/>
      <c r="N94" s="251" t="s">
        <v>109</v>
      </c>
      <c r="O94" s="246">
        <v>2016</v>
      </c>
      <c r="P94" s="296">
        <v>0</v>
      </c>
      <c r="Q94" s="254">
        <v>1</v>
      </c>
      <c r="R94" s="254">
        <v>0</v>
      </c>
      <c r="S94" s="253"/>
      <c r="T94" s="253"/>
      <c r="U94" s="253"/>
      <c r="V94" s="255"/>
      <c r="W94" s="248" t="s">
        <v>283</v>
      </c>
      <c r="X94" s="256">
        <v>1</v>
      </c>
    </row>
    <row r="95" spans="1:24" ht="95.25" thickBot="1" x14ac:dyDescent="0.25">
      <c r="A95" s="260">
        <v>1</v>
      </c>
      <c r="B95" s="258" t="s">
        <v>269</v>
      </c>
      <c r="C95" s="234">
        <v>6</v>
      </c>
      <c r="D95" s="234">
        <v>2</v>
      </c>
      <c r="E95" s="302" t="s">
        <v>270</v>
      </c>
      <c r="F95" s="235" t="s">
        <v>271</v>
      </c>
      <c r="G95" s="297">
        <v>0</v>
      </c>
      <c r="H95" s="237" t="s">
        <v>16</v>
      </c>
      <c r="I95" s="236" t="s">
        <v>155</v>
      </c>
      <c r="J95" s="238">
        <v>42522</v>
      </c>
      <c r="K95" s="239" t="s">
        <v>113</v>
      </c>
      <c r="L95" s="240" t="s">
        <v>109</v>
      </c>
      <c r="M95" s="240">
        <v>2016</v>
      </c>
      <c r="N95" s="238" t="s">
        <v>109</v>
      </c>
      <c r="O95" s="241">
        <v>2016</v>
      </c>
      <c r="P95" s="297">
        <v>0</v>
      </c>
      <c r="Q95" s="242">
        <v>1</v>
      </c>
      <c r="R95" s="242">
        <v>0</v>
      </c>
      <c r="S95" s="243"/>
      <c r="T95" s="243"/>
      <c r="U95" s="243"/>
      <c r="V95" s="244"/>
      <c r="W95" s="235" t="s">
        <v>283</v>
      </c>
      <c r="X95" s="245">
        <v>1</v>
      </c>
    </row>
    <row r="96" spans="1:24" ht="15.75" x14ac:dyDescent="0.2">
      <c r="A96" s="80"/>
      <c r="B96" s="81"/>
      <c r="C96" s="80"/>
      <c r="D96" s="80"/>
      <c r="E96" s="82"/>
      <c r="F96" s="83"/>
      <c r="G96" s="84"/>
      <c r="H96" s="85"/>
      <c r="I96" s="86"/>
      <c r="J96" s="87"/>
      <c r="K96" s="88"/>
      <c r="L96" s="80"/>
      <c r="M96" s="80"/>
      <c r="N96" s="80"/>
      <c r="O96" s="89"/>
      <c r="P96" s="299"/>
      <c r="Q96" s="87"/>
      <c r="R96" s="80"/>
      <c r="S96" s="80"/>
      <c r="T96" s="80"/>
      <c r="U96" s="90"/>
      <c r="V96" s="83"/>
      <c r="W96" s="87"/>
      <c r="X96" s="80"/>
    </row>
    <row r="97" spans="8:11" ht="15.75" x14ac:dyDescent="0.2">
      <c r="H97" s="28"/>
      <c r="I97" s="29"/>
      <c r="J97" s="26"/>
      <c r="K97" s="27"/>
    </row>
    <row r="98" spans="8:11" ht="15.75" x14ac:dyDescent="0.2">
      <c r="H98" s="30"/>
      <c r="I98" s="29"/>
      <c r="J98" s="26"/>
      <c r="K98" s="27"/>
    </row>
    <row r="99" spans="8:11" ht="15.75" x14ac:dyDescent="0.2">
      <c r="H99" s="30"/>
      <c r="I99" s="29"/>
      <c r="J99" s="26"/>
      <c r="K99" s="27"/>
    </row>
  </sheetData>
  <sheetProtection password="EEB4" sheet="1" objects="1" scenarios="1" sort="0" autoFilter="0"/>
  <autoFilter ref="A1:X95"/>
  <mergeCells count="250">
    <mergeCell ref="X15:X25"/>
    <mergeCell ref="X29:X32"/>
    <mergeCell ref="Q31:Q32"/>
    <mergeCell ref="R31:R32"/>
    <mergeCell ref="O41:O52"/>
    <mergeCell ref="P41:P52"/>
    <mergeCell ref="Q41:Q52"/>
    <mergeCell ref="R41:R52"/>
    <mergeCell ref="W41:W52"/>
    <mergeCell ref="O26:O28"/>
    <mergeCell ref="P26:P28"/>
    <mergeCell ref="B41:B52"/>
    <mergeCell ref="C35:C40"/>
    <mergeCell ref="C2:C6"/>
    <mergeCell ref="E15:E25"/>
    <mergeCell ref="D15:D25"/>
    <mergeCell ref="C15:C25"/>
    <mergeCell ref="O15:O25"/>
    <mergeCell ref="P15:P25"/>
    <mergeCell ref="Q26:Q28"/>
    <mergeCell ref="O29:O32"/>
    <mergeCell ref="P5:P6"/>
    <mergeCell ref="Q5:Q6"/>
    <mergeCell ref="O2:O6"/>
    <mergeCell ref="E2:E6"/>
    <mergeCell ref="D10:D12"/>
    <mergeCell ref="E10:E12"/>
    <mergeCell ref="Q15:Q20"/>
    <mergeCell ref="B35:B40"/>
    <mergeCell ref="C33:C34"/>
    <mergeCell ref="B33:B34"/>
    <mergeCell ref="E33:E34"/>
    <mergeCell ref="D33:D34"/>
    <mergeCell ref="D26:D28"/>
    <mergeCell ref="E26:E28"/>
    <mergeCell ref="B63:B66"/>
    <mergeCell ref="C63:C66"/>
    <mergeCell ref="W5:W6"/>
    <mergeCell ref="X5:X6"/>
    <mergeCell ref="O53:O62"/>
    <mergeCell ref="P53:P62"/>
    <mergeCell ref="Q53:Q62"/>
    <mergeCell ref="R53:R62"/>
    <mergeCell ref="W53:W62"/>
    <mergeCell ref="X53:X62"/>
    <mergeCell ref="T29:T32"/>
    <mergeCell ref="U29:U32"/>
    <mergeCell ref="V29:V32"/>
    <mergeCell ref="P33:P34"/>
    <mergeCell ref="W33:W34"/>
    <mergeCell ref="X33:X34"/>
    <mergeCell ref="W29:W32"/>
    <mergeCell ref="W63:W66"/>
    <mergeCell ref="X63:X66"/>
    <mergeCell ref="R5:R6"/>
    <mergeCell ref="W10:W12"/>
    <mergeCell ref="B53:B62"/>
    <mergeCell ref="X10:X12"/>
    <mergeCell ref="X13:X14"/>
    <mergeCell ref="W2:W4"/>
    <mergeCell ref="X2:X4"/>
    <mergeCell ref="B7:B9"/>
    <mergeCell ref="C7:C9"/>
    <mergeCell ref="D7:D9"/>
    <mergeCell ref="E7:E9"/>
    <mergeCell ref="O7:O9"/>
    <mergeCell ref="P7:P9"/>
    <mergeCell ref="Q7:Q9"/>
    <mergeCell ref="P2:P4"/>
    <mergeCell ref="Q2:Q4"/>
    <mergeCell ref="R2:R4"/>
    <mergeCell ref="S2:S4"/>
    <mergeCell ref="T2:T4"/>
    <mergeCell ref="U2:U4"/>
    <mergeCell ref="X7:X9"/>
    <mergeCell ref="R7:R9"/>
    <mergeCell ref="S7:S9"/>
    <mergeCell ref="B2:B6"/>
    <mergeCell ref="T7:T9"/>
    <mergeCell ref="U7:U9"/>
    <mergeCell ref="V7:V9"/>
    <mergeCell ref="W7:W9"/>
    <mergeCell ref="D2:D6"/>
    <mergeCell ref="V2:V4"/>
    <mergeCell ref="S15:S19"/>
    <mergeCell ref="P10:P12"/>
    <mergeCell ref="Q10:Q12"/>
    <mergeCell ref="R10:R12"/>
    <mergeCell ref="S10:S12"/>
    <mergeCell ref="T26:T28"/>
    <mergeCell ref="U26:U28"/>
    <mergeCell ref="V26:V28"/>
    <mergeCell ref="U10:U12"/>
    <mergeCell ref="V10:V12"/>
    <mergeCell ref="P13:P14"/>
    <mergeCell ref="Q13:Q14"/>
    <mergeCell ref="R13:R14"/>
    <mergeCell ref="S13:S14"/>
    <mergeCell ref="V13:V14"/>
    <mergeCell ref="T15:T19"/>
    <mergeCell ref="Q21:Q25"/>
    <mergeCell ref="R21:R25"/>
    <mergeCell ref="U15:U19"/>
    <mergeCell ref="V15:V19"/>
    <mergeCell ref="T13:T14"/>
    <mergeCell ref="U13:U14"/>
    <mergeCell ref="R26:R28"/>
    <mergeCell ref="B75:B79"/>
    <mergeCell ref="O69:O74"/>
    <mergeCell ref="O75:O79"/>
    <mergeCell ref="B13:B14"/>
    <mergeCell ref="C13:C14"/>
    <mergeCell ref="D13:D14"/>
    <mergeCell ref="E13:E14"/>
    <mergeCell ref="E91:E93"/>
    <mergeCell ref="D91:D93"/>
    <mergeCell ref="C91:C93"/>
    <mergeCell ref="B91:B93"/>
    <mergeCell ref="B67:B68"/>
    <mergeCell ref="E69:E74"/>
    <mergeCell ref="D69:D74"/>
    <mergeCell ref="C69:C74"/>
    <mergeCell ref="B69:B74"/>
    <mergeCell ref="B26:B28"/>
    <mergeCell ref="C26:C28"/>
    <mergeCell ref="E29:E32"/>
    <mergeCell ref="D29:D32"/>
    <mergeCell ref="C29:C32"/>
    <mergeCell ref="B29:B32"/>
    <mergeCell ref="B15:B25"/>
    <mergeCell ref="O91:O93"/>
    <mergeCell ref="B86:B90"/>
    <mergeCell ref="O80:O81"/>
    <mergeCell ref="D82:D85"/>
    <mergeCell ref="C82:C85"/>
    <mergeCell ref="B82:B85"/>
    <mergeCell ref="E80:E81"/>
    <mergeCell ref="D80:D81"/>
    <mergeCell ref="C80:C81"/>
    <mergeCell ref="E82:E85"/>
    <mergeCell ref="O82:O85"/>
    <mergeCell ref="B80:B81"/>
    <mergeCell ref="O86:O90"/>
    <mergeCell ref="E86:E90"/>
    <mergeCell ref="D86:D90"/>
    <mergeCell ref="C86:C90"/>
    <mergeCell ref="W69:W74"/>
    <mergeCell ref="X69:X74"/>
    <mergeCell ref="W26:W28"/>
    <mergeCell ref="X26:X28"/>
    <mergeCell ref="S35:S40"/>
    <mergeCell ref="T35:T40"/>
    <mergeCell ref="U35:U40"/>
    <mergeCell ref="P35:P40"/>
    <mergeCell ref="Q35:Q40"/>
    <mergeCell ref="R35:R40"/>
    <mergeCell ref="W35:W40"/>
    <mergeCell ref="X35:X40"/>
    <mergeCell ref="Q33:Q34"/>
    <mergeCell ref="R33:R34"/>
    <mergeCell ref="P67:P68"/>
    <mergeCell ref="Q67:Q68"/>
    <mergeCell ref="R67:R68"/>
    <mergeCell ref="P29:P32"/>
    <mergeCell ref="W67:W68"/>
    <mergeCell ref="P63:P66"/>
    <mergeCell ref="X41:X52"/>
    <mergeCell ref="X91:X93"/>
    <mergeCell ref="W91:W93"/>
    <mergeCell ref="R91:R93"/>
    <mergeCell ref="Q91:Q93"/>
    <mergeCell ref="P91:P93"/>
    <mergeCell ref="P86:P90"/>
    <mergeCell ref="Q86:Q90"/>
    <mergeCell ref="R86:R90"/>
    <mergeCell ref="W86:W90"/>
    <mergeCell ref="X86:X90"/>
    <mergeCell ref="W13:W14"/>
    <mergeCell ref="D35:D40"/>
    <mergeCell ref="Q29:Q30"/>
    <mergeCell ref="R29:R30"/>
    <mergeCell ref="X82:X85"/>
    <mergeCell ref="P82:P85"/>
    <mergeCell ref="X75:X79"/>
    <mergeCell ref="W75:W79"/>
    <mergeCell ref="R75:R79"/>
    <mergeCell ref="Q75:Q79"/>
    <mergeCell ref="P75:P79"/>
    <mergeCell ref="P80:P81"/>
    <mergeCell ref="Q80:Q81"/>
    <mergeCell ref="R80:R81"/>
    <mergeCell ref="W80:W81"/>
    <mergeCell ref="X80:X81"/>
    <mergeCell ref="Q82:Q85"/>
    <mergeCell ref="R82:R85"/>
    <mergeCell ref="W82:W85"/>
    <mergeCell ref="X67:X68"/>
    <mergeCell ref="P69:P74"/>
    <mergeCell ref="Q69:Q74"/>
    <mergeCell ref="R69:R74"/>
    <mergeCell ref="W15:W25"/>
    <mergeCell ref="O13:O14"/>
    <mergeCell ref="O10:O12"/>
    <mergeCell ref="S26:S28"/>
    <mergeCell ref="S29:S32"/>
    <mergeCell ref="T10:T12"/>
    <mergeCell ref="B10:B12"/>
    <mergeCell ref="C10:C12"/>
    <mergeCell ref="O33:O34"/>
    <mergeCell ref="R15:R20"/>
    <mergeCell ref="O67:O68"/>
    <mergeCell ref="E67:E68"/>
    <mergeCell ref="D67:D68"/>
    <mergeCell ref="C67:C68"/>
    <mergeCell ref="E75:E79"/>
    <mergeCell ref="D75:D79"/>
    <mergeCell ref="C75:C79"/>
    <mergeCell ref="V35:V40"/>
    <mergeCell ref="C41:C52"/>
    <mergeCell ref="E63:E66"/>
    <mergeCell ref="D63:D66"/>
    <mergeCell ref="O63:O66"/>
    <mergeCell ref="Q63:Q66"/>
    <mergeCell ref="R63:R66"/>
    <mergeCell ref="E41:E52"/>
    <mergeCell ref="D41:D52"/>
    <mergeCell ref="O35:O40"/>
    <mergeCell ref="E53:E62"/>
    <mergeCell ref="C53:C62"/>
    <mergeCell ref="D53:D62"/>
    <mergeCell ref="E35:E40"/>
    <mergeCell ref="A2:A6"/>
    <mergeCell ref="A7:A9"/>
    <mergeCell ref="A10:A12"/>
    <mergeCell ref="A13:A14"/>
    <mergeCell ref="A15:A25"/>
    <mergeCell ref="A26:A28"/>
    <mergeCell ref="A29:A32"/>
    <mergeCell ref="A33:A34"/>
    <mergeCell ref="A35:A40"/>
    <mergeCell ref="A86:A90"/>
    <mergeCell ref="A91:A93"/>
    <mergeCell ref="A41:A52"/>
    <mergeCell ref="A53:A62"/>
    <mergeCell ref="A63:A66"/>
    <mergeCell ref="A67:A68"/>
    <mergeCell ref="A69:A74"/>
    <mergeCell ref="A75:A79"/>
    <mergeCell ref="A80:A81"/>
    <mergeCell ref="A82:A85"/>
  </mergeCells>
  <conditionalFormatting sqref="K70 K35:K66">
    <cfRule type="containsText" dxfId="127" priority="16" operator="containsText" text="Nový">
      <formula>NOT(ISERROR(SEARCH("Nový",K35)))</formula>
    </cfRule>
    <cfRule type="containsText" dxfId="126" priority="17" operator="containsText" text="Zrušený">
      <formula>NOT(ISERROR(SEARCH("Zrušený",K35)))</formula>
    </cfRule>
    <cfRule type="containsText" dxfId="125" priority="18" operator="containsText" text="Nevykonaný">
      <formula>NOT(ISERROR(SEARCH("Nevykonaný",K35)))</formula>
    </cfRule>
    <cfRule type="containsText" dxfId="124" priority="19" operator="containsText" text="Prieb. Plnený">
      <formula>NOT(ISERROR(SEARCH("Prieb. Plnený",K35)))</formula>
    </cfRule>
    <cfRule type="containsText" dxfId="123" priority="20" operator="containsText" text="Splnený">
      <formula>NOT(ISERROR(SEARCH("Splnený",K35)))</formula>
    </cfRule>
  </conditionalFormatting>
  <conditionalFormatting sqref="K2:K34">
    <cfRule type="containsText" dxfId="122" priority="121" operator="containsText" text="Nový">
      <formula>NOT(ISERROR(SEARCH("Nový",K2)))</formula>
    </cfRule>
    <cfRule type="containsText" dxfId="121" priority="122" operator="containsText" text="Zrušený">
      <formula>NOT(ISERROR(SEARCH("Zrušený",K2)))</formula>
    </cfRule>
    <cfRule type="containsText" dxfId="120" priority="123" operator="containsText" text="Nevykonaný">
      <formula>NOT(ISERROR(SEARCH("Nevykonaný",K2)))</formula>
    </cfRule>
    <cfRule type="containsText" dxfId="119" priority="124" operator="containsText" text="Prieb. Plnený">
      <formula>NOT(ISERROR(SEARCH("Prieb. Plnený",K2)))</formula>
    </cfRule>
    <cfRule type="containsText" dxfId="118" priority="125" operator="containsText" text="Splnený">
      <formula>NOT(ISERROR(SEARCH("Splnený",K2)))</formula>
    </cfRule>
  </conditionalFormatting>
  <conditionalFormatting sqref="K89:K99">
    <cfRule type="containsText" dxfId="117" priority="111" operator="containsText" text="Nový">
      <formula>NOT(ISERROR(SEARCH("Nový",K89)))</formula>
    </cfRule>
    <cfRule type="containsText" dxfId="116" priority="112" operator="containsText" text="Zrušený">
      <formula>NOT(ISERROR(SEARCH("Zrušený",K89)))</formula>
    </cfRule>
    <cfRule type="containsText" dxfId="115" priority="113" operator="containsText" text="Nevykonaný">
      <formula>NOT(ISERROR(SEARCH("Nevykonaný",K89)))</formula>
    </cfRule>
    <cfRule type="containsText" dxfId="114" priority="114" operator="containsText" text="Prieb. Plnený">
      <formula>NOT(ISERROR(SEARCH("Prieb. Plnený",K89)))</formula>
    </cfRule>
    <cfRule type="containsText" dxfId="113" priority="115" operator="containsText" text="Splnený">
      <formula>NOT(ISERROR(SEARCH("Splnený",K89)))</formula>
    </cfRule>
  </conditionalFormatting>
  <conditionalFormatting sqref="K88">
    <cfRule type="containsText" dxfId="112" priority="106" operator="containsText" text="Nový">
      <formula>NOT(ISERROR(SEARCH("Nový",K88)))</formula>
    </cfRule>
    <cfRule type="containsText" dxfId="111" priority="107" operator="containsText" text="Zrušený">
      <formula>NOT(ISERROR(SEARCH("Zrušený",K88)))</formula>
    </cfRule>
    <cfRule type="containsText" dxfId="110" priority="108" operator="containsText" text="Nevykonaný">
      <formula>NOT(ISERROR(SEARCH("Nevykonaný",K88)))</formula>
    </cfRule>
    <cfRule type="containsText" dxfId="109" priority="109" operator="containsText" text="Prieb. Plnený">
      <formula>NOT(ISERROR(SEARCH("Prieb. Plnený",K88)))</formula>
    </cfRule>
    <cfRule type="containsText" dxfId="108" priority="110" operator="containsText" text="Splnený">
      <formula>NOT(ISERROR(SEARCH("Splnený",K88)))</formula>
    </cfRule>
  </conditionalFormatting>
  <conditionalFormatting sqref="K87">
    <cfRule type="containsText" dxfId="107" priority="101" operator="containsText" text="Nový">
      <formula>NOT(ISERROR(SEARCH("Nový",K87)))</formula>
    </cfRule>
    <cfRule type="containsText" dxfId="106" priority="102" operator="containsText" text="Zrušený">
      <formula>NOT(ISERROR(SEARCH("Zrušený",K87)))</formula>
    </cfRule>
    <cfRule type="containsText" dxfId="105" priority="103" operator="containsText" text="Nevykonaný">
      <formula>NOT(ISERROR(SEARCH("Nevykonaný",K87)))</formula>
    </cfRule>
    <cfRule type="containsText" dxfId="104" priority="104" operator="containsText" text="Prieb. Plnený">
      <formula>NOT(ISERROR(SEARCH("Prieb. Plnený",K87)))</formula>
    </cfRule>
    <cfRule type="containsText" dxfId="103" priority="105" operator="containsText" text="Splnený">
      <formula>NOT(ISERROR(SEARCH("Splnený",K87)))</formula>
    </cfRule>
  </conditionalFormatting>
  <conditionalFormatting sqref="K86">
    <cfRule type="containsText" dxfId="102" priority="96" operator="containsText" text="Nový">
      <formula>NOT(ISERROR(SEARCH("Nový",K86)))</formula>
    </cfRule>
    <cfRule type="containsText" dxfId="101" priority="97" operator="containsText" text="Zrušený">
      <formula>NOT(ISERROR(SEARCH("Zrušený",K86)))</formula>
    </cfRule>
    <cfRule type="containsText" dxfId="100" priority="98" operator="containsText" text="Nevykonaný">
      <formula>NOT(ISERROR(SEARCH("Nevykonaný",K86)))</formula>
    </cfRule>
    <cfRule type="containsText" dxfId="99" priority="99" operator="containsText" text="Prieb. Plnený">
      <formula>NOT(ISERROR(SEARCH("Prieb. Plnený",K86)))</formula>
    </cfRule>
    <cfRule type="containsText" dxfId="98" priority="100" operator="containsText" text="Splnený">
      <formula>NOT(ISERROR(SEARCH("Splnený",K86)))</formula>
    </cfRule>
  </conditionalFormatting>
  <conditionalFormatting sqref="K85">
    <cfRule type="containsText" dxfId="97" priority="91" operator="containsText" text="Nový">
      <formula>NOT(ISERROR(SEARCH("Nový",K85)))</formula>
    </cfRule>
    <cfRule type="containsText" dxfId="96" priority="92" operator="containsText" text="Zrušený">
      <formula>NOT(ISERROR(SEARCH("Zrušený",K85)))</formula>
    </cfRule>
    <cfRule type="containsText" dxfId="95" priority="93" operator="containsText" text="Nevykonaný">
      <formula>NOT(ISERROR(SEARCH("Nevykonaný",K85)))</formula>
    </cfRule>
    <cfRule type="containsText" dxfId="94" priority="94" operator="containsText" text="Prieb. Plnený">
      <formula>NOT(ISERROR(SEARCH("Prieb. Plnený",K85)))</formula>
    </cfRule>
    <cfRule type="containsText" dxfId="93" priority="95" operator="containsText" text="Splnený">
      <formula>NOT(ISERROR(SEARCH("Splnený",K85)))</formula>
    </cfRule>
  </conditionalFormatting>
  <conditionalFormatting sqref="K84">
    <cfRule type="containsText" dxfId="92" priority="86" operator="containsText" text="Nový">
      <formula>NOT(ISERROR(SEARCH("Nový",K84)))</formula>
    </cfRule>
    <cfRule type="containsText" dxfId="91" priority="87" operator="containsText" text="Zrušený">
      <formula>NOT(ISERROR(SEARCH("Zrušený",K84)))</formula>
    </cfRule>
    <cfRule type="containsText" dxfId="90" priority="88" operator="containsText" text="Nevykonaný">
      <formula>NOT(ISERROR(SEARCH("Nevykonaný",K84)))</formula>
    </cfRule>
    <cfRule type="containsText" dxfId="89" priority="89" operator="containsText" text="Prieb. Plnený">
      <formula>NOT(ISERROR(SEARCH("Prieb. Plnený",K84)))</formula>
    </cfRule>
    <cfRule type="containsText" dxfId="88" priority="90" operator="containsText" text="Splnený">
      <formula>NOT(ISERROR(SEARCH("Splnený",K84)))</formula>
    </cfRule>
  </conditionalFormatting>
  <conditionalFormatting sqref="K83">
    <cfRule type="containsText" dxfId="87" priority="81" operator="containsText" text="Nový">
      <formula>NOT(ISERROR(SEARCH("Nový",K83)))</formula>
    </cfRule>
    <cfRule type="containsText" dxfId="86" priority="82" operator="containsText" text="Zrušený">
      <formula>NOT(ISERROR(SEARCH("Zrušený",K83)))</formula>
    </cfRule>
    <cfRule type="containsText" dxfId="85" priority="83" operator="containsText" text="Nevykonaný">
      <formula>NOT(ISERROR(SEARCH("Nevykonaný",K83)))</formula>
    </cfRule>
    <cfRule type="containsText" dxfId="84" priority="84" operator="containsText" text="Prieb. Plnený">
      <formula>NOT(ISERROR(SEARCH("Prieb. Plnený",K83)))</formula>
    </cfRule>
    <cfRule type="containsText" dxfId="83" priority="85" operator="containsText" text="Splnený">
      <formula>NOT(ISERROR(SEARCH("Splnený",K83)))</formula>
    </cfRule>
  </conditionalFormatting>
  <conditionalFormatting sqref="K82">
    <cfRule type="containsText" dxfId="82" priority="76" operator="containsText" text="Nový">
      <formula>NOT(ISERROR(SEARCH("Nový",K82)))</formula>
    </cfRule>
    <cfRule type="containsText" dxfId="81" priority="77" operator="containsText" text="Zrušený">
      <formula>NOT(ISERROR(SEARCH("Zrušený",K82)))</formula>
    </cfRule>
    <cfRule type="containsText" dxfId="80" priority="78" operator="containsText" text="Nevykonaný">
      <formula>NOT(ISERROR(SEARCH("Nevykonaný",K82)))</formula>
    </cfRule>
    <cfRule type="containsText" dxfId="79" priority="79" operator="containsText" text="Prieb. Plnený">
      <formula>NOT(ISERROR(SEARCH("Prieb. Plnený",K82)))</formula>
    </cfRule>
    <cfRule type="containsText" dxfId="78" priority="80" operator="containsText" text="Splnený">
      <formula>NOT(ISERROR(SEARCH("Splnený",K82)))</formula>
    </cfRule>
  </conditionalFormatting>
  <conditionalFormatting sqref="K81">
    <cfRule type="containsText" dxfId="77" priority="71" operator="containsText" text="Nový">
      <formula>NOT(ISERROR(SEARCH("Nový",K81)))</formula>
    </cfRule>
    <cfRule type="containsText" dxfId="76" priority="72" operator="containsText" text="Zrušený">
      <formula>NOT(ISERROR(SEARCH("Zrušený",K81)))</formula>
    </cfRule>
    <cfRule type="containsText" dxfId="75" priority="73" operator="containsText" text="Nevykonaný">
      <formula>NOT(ISERROR(SEARCH("Nevykonaný",K81)))</formula>
    </cfRule>
    <cfRule type="containsText" dxfId="74" priority="74" operator="containsText" text="Prieb. Plnený">
      <formula>NOT(ISERROR(SEARCH("Prieb. Plnený",K81)))</formula>
    </cfRule>
    <cfRule type="containsText" dxfId="73" priority="75" operator="containsText" text="Splnený">
      <formula>NOT(ISERROR(SEARCH("Splnený",K81)))</formula>
    </cfRule>
  </conditionalFormatting>
  <conditionalFormatting sqref="K80">
    <cfRule type="containsText" dxfId="72" priority="66" operator="containsText" text="Nový">
      <formula>NOT(ISERROR(SEARCH("Nový",K80)))</formula>
    </cfRule>
    <cfRule type="containsText" dxfId="71" priority="67" operator="containsText" text="Zrušený">
      <formula>NOT(ISERROR(SEARCH("Zrušený",K80)))</formula>
    </cfRule>
    <cfRule type="containsText" dxfId="70" priority="68" operator="containsText" text="Nevykonaný">
      <formula>NOT(ISERROR(SEARCH("Nevykonaný",K80)))</formula>
    </cfRule>
    <cfRule type="containsText" dxfId="69" priority="69" operator="containsText" text="Prieb. Plnený">
      <formula>NOT(ISERROR(SEARCH("Prieb. Plnený",K80)))</formula>
    </cfRule>
    <cfRule type="containsText" dxfId="68" priority="70" operator="containsText" text="Splnený">
      <formula>NOT(ISERROR(SEARCH("Splnený",K80)))</formula>
    </cfRule>
  </conditionalFormatting>
  <conditionalFormatting sqref="K79">
    <cfRule type="containsText" dxfId="67" priority="61" operator="containsText" text="Nový">
      <formula>NOT(ISERROR(SEARCH("Nový",K79)))</formula>
    </cfRule>
    <cfRule type="containsText" dxfId="66" priority="62" operator="containsText" text="Zrušený">
      <formula>NOT(ISERROR(SEARCH("Zrušený",K79)))</formula>
    </cfRule>
    <cfRule type="containsText" dxfId="65" priority="63" operator="containsText" text="Nevykonaný">
      <formula>NOT(ISERROR(SEARCH("Nevykonaný",K79)))</formula>
    </cfRule>
    <cfRule type="containsText" dxfId="64" priority="64" operator="containsText" text="Prieb. Plnený">
      <formula>NOT(ISERROR(SEARCH("Prieb. Plnený",K79)))</formula>
    </cfRule>
    <cfRule type="containsText" dxfId="63" priority="65" operator="containsText" text="Splnený">
      <formula>NOT(ISERROR(SEARCH("Splnený",K79)))</formula>
    </cfRule>
  </conditionalFormatting>
  <conditionalFormatting sqref="K78">
    <cfRule type="containsText" dxfId="62" priority="56" operator="containsText" text="Nový">
      <formula>NOT(ISERROR(SEARCH("Nový",K78)))</formula>
    </cfRule>
    <cfRule type="containsText" dxfId="61" priority="57" operator="containsText" text="Zrušený">
      <formula>NOT(ISERROR(SEARCH("Zrušený",K78)))</formula>
    </cfRule>
    <cfRule type="containsText" dxfId="60" priority="58" operator="containsText" text="Nevykonaný">
      <formula>NOT(ISERROR(SEARCH("Nevykonaný",K78)))</formula>
    </cfRule>
    <cfRule type="containsText" dxfId="59" priority="59" operator="containsText" text="Prieb. Plnený">
      <formula>NOT(ISERROR(SEARCH("Prieb. Plnený",K78)))</formula>
    </cfRule>
    <cfRule type="containsText" dxfId="58" priority="60" operator="containsText" text="Splnený">
      <formula>NOT(ISERROR(SEARCH("Splnený",K78)))</formula>
    </cfRule>
  </conditionalFormatting>
  <conditionalFormatting sqref="K77">
    <cfRule type="containsText" dxfId="57" priority="51" operator="containsText" text="Nový">
      <formula>NOT(ISERROR(SEARCH("Nový",K77)))</formula>
    </cfRule>
    <cfRule type="containsText" dxfId="56" priority="52" operator="containsText" text="Zrušený">
      <formula>NOT(ISERROR(SEARCH("Zrušený",K77)))</formula>
    </cfRule>
    <cfRule type="containsText" dxfId="55" priority="53" operator="containsText" text="Nevykonaný">
      <formula>NOT(ISERROR(SEARCH("Nevykonaný",K77)))</formula>
    </cfRule>
    <cfRule type="containsText" dxfId="54" priority="54" operator="containsText" text="Prieb. Plnený">
      <formula>NOT(ISERROR(SEARCH("Prieb. Plnený",K77)))</formula>
    </cfRule>
    <cfRule type="containsText" dxfId="53" priority="55" operator="containsText" text="Splnený">
      <formula>NOT(ISERROR(SEARCH("Splnený",K77)))</formula>
    </cfRule>
  </conditionalFormatting>
  <conditionalFormatting sqref="K76">
    <cfRule type="containsText" dxfId="52" priority="46" operator="containsText" text="Nový">
      <formula>NOT(ISERROR(SEARCH("Nový",K76)))</formula>
    </cfRule>
    <cfRule type="containsText" dxfId="51" priority="47" operator="containsText" text="Zrušený">
      <formula>NOT(ISERROR(SEARCH("Zrušený",K76)))</formula>
    </cfRule>
    <cfRule type="containsText" dxfId="50" priority="48" operator="containsText" text="Nevykonaný">
      <formula>NOT(ISERROR(SEARCH("Nevykonaný",K76)))</formula>
    </cfRule>
    <cfRule type="containsText" dxfId="49" priority="49" operator="containsText" text="Prieb. Plnený">
      <formula>NOT(ISERROR(SEARCH("Prieb. Plnený",K76)))</formula>
    </cfRule>
    <cfRule type="containsText" dxfId="48" priority="50" operator="containsText" text="Splnený">
      <formula>NOT(ISERROR(SEARCH("Splnený",K76)))</formula>
    </cfRule>
  </conditionalFormatting>
  <conditionalFormatting sqref="K75">
    <cfRule type="containsText" dxfId="47" priority="41" operator="containsText" text="Nový">
      <formula>NOT(ISERROR(SEARCH("Nový",K75)))</formula>
    </cfRule>
    <cfRule type="containsText" dxfId="46" priority="42" operator="containsText" text="Zrušený">
      <formula>NOT(ISERROR(SEARCH("Zrušený",K75)))</formula>
    </cfRule>
    <cfRule type="containsText" dxfId="45" priority="43" operator="containsText" text="Nevykonaný">
      <formula>NOT(ISERROR(SEARCH("Nevykonaný",K75)))</formula>
    </cfRule>
    <cfRule type="containsText" dxfId="44" priority="44" operator="containsText" text="Prieb. Plnený">
      <formula>NOT(ISERROR(SEARCH("Prieb. Plnený",K75)))</formula>
    </cfRule>
    <cfRule type="containsText" dxfId="43" priority="45" operator="containsText" text="Splnený">
      <formula>NOT(ISERROR(SEARCH("Splnený",K75)))</formula>
    </cfRule>
  </conditionalFormatting>
  <conditionalFormatting sqref="K74">
    <cfRule type="containsText" dxfId="42" priority="36" operator="containsText" text="Nový">
      <formula>NOT(ISERROR(SEARCH("Nový",K74)))</formula>
    </cfRule>
    <cfRule type="containsText" dxfId="41" priority="37" operator="containsText" text="Zrušený">
      <formula>NOT(ISERROR(SEARCH("Zrušený",K74)))</formula>
    </cfRule>
    <cfRule type="containsText" dxfId="40" priority="38" operator="containsText" text="Nevykonaný">
      <formula>NOT(ISERROR(SEARCH("Nevykonaný",K74)))</formula>
    </cfRule>
    <cfRule type="containsText" dxfId="39" priority="39" operator="containsText" text="Prieb. Plnený">
      <formula>NOT(ISERROR(SEARCH("Prieb. Plnený",K74)))</formula>
    </cfRule>
    <cfRule type="containsText" dxfId="38" priority="40" operator="containsText" text="Splnený">
      <formula>NOT(ISERROR(SEARCH("Splnený",K74)))</formula>
    </cfRule>
  </conditionalFormatting>
  <conditionalFormatting sqref="K73">
    <cfRule type="containsText" dxfId="37" priority="31" operator="containsText" text="Nový">
      <formula>NOT(ISERROR(SEARCH("Nový",K73)))</formula>
    </cfRule>
    <cfRule type="containsText" dxfId="36" priority="32" operator="containsText" text="Zrušený">
      <formula>NOT(ISERROR(SEARCH("Zrušený",K73)))</formula>
    </cfRule>
    <cfRule type="containsText" dxfId="35" priority="33" operator="containsText" text="Nevykonaný">
      <formula>NOT(ISERROR(SEARCH("Nevykonaný",K73)))</formula>
    </cfRule>
    <cfRule type="containsText" dxfId="34" priority="34" operator="containsText" text="Prieb. Plnený">
      <formula>NOT(ISERROR(SEARCH("Prieb. Plnený",K73)))</formula>
    </cfRule>
    <cfRule type="containsText" dxfId="33" priority="35" operator="containsText" text="Splnený">
      <formula>NOT(ISERROR(SEARCH("Splnený",K73)))</formula>
    </cfRule>
  </conditionalFormatting>
  <conditionalFormatting sqref="K72">
    <cfRule type="containsText" dxfId="32" priority="26" operator="containsText" text="Nový">
      <formula>NOT(ISERROR(SEARCH("Nový",K72)))</formula>
    </cfRule>
    <cfRule type="containsText" dxfId="31" priority="27" operator="containsText" text="Zrušený">
      <formula>NOT(ISERROR(SEARCH("Zrušený",K72)))</formula>
    </cfRule>
    <cfRule type="containsText" dxfId="30" priority="28" operator="containsText" text="Nevykonaný">
      <formula>NOT(ISERROR(SEARCH("Nevykonaný",K72)))</formula>
    </cfRule>
    <cfRule type="containsText" dxfId="29" priority="29" operator="containsText" text="Prieb. Plnený">
      <formula>NOT(ISERROR(SEARCH("Prieb. Plnený",K72)))</formula>
    </cfRule>
    <cfRule type="containsText" dxfId="28" priority="30" operator="containsText" text="Splnený">
      <formula>NOT(ISERROR(SEARCH("Splnený",K72)))</formula>
    </cfRule>
  </conditionalFormatting>
  <conditionalFormatting sqref="K71">
    <cfRule type="containsText" dxfId="27" priority="21" operator="containsText" text="Nový">
      <formula>NOT(ISERROR(SEARCH("Nový",K71)))</formula>
    </cfRule>
    <cfRule type="containsText" dxfId="26" priority="22" operator="containsText" text="Zrušený">
      <formula>NOT(ISERROR(SEARCH("Zrušený",K71)))</formula>
    </cfRule>
    <cfRule type="containsText" dxfId="25" priority="23" operator="containsText" text="Nevykonaný">
      <formula>NOT(ISERROR(SEARCH("Nevykonaný",K71)))</formula>
    </cfRule>
    <cfRule type="containsText" dxfId="24" priority="24" operator="containsText" text="Prieb. Plnený">
      <formula>NOT(ISERROR(SEARCH("Prieb. Plnený",K71)))</formula>
    </cfRule>
    <cfRule type="containsText" dxfId="23" priority="25" operator="containsText" text="Splnený">
      <formula>NOT(ISERROR(SEARCH("Splnený",K71)))</formula>
    </cfRule>
  </conditionalFormatting>
  <conditionalFormatting sqref="K69">
    <cfRule type="containsText" dxfId="22" priority="11" operator="containsText" text="Nový">
      <formula>NOT(ISERROR(SEARCH("Nový",K69)))</formula>
    </cfRule>
    <cfRule type="containsText" dxfId="21" priority="12" operator="containsText" text="Zrušený">
      <formula>NOT(ISERROR(SEARCH("Zrušený",K69)))</formula>
    </cfRule>
    <cfRule type="containsText" dxfId="20" priority="13" operator="containsText" text="Nevykonaný">
      <formula>NOT(ISERROR(SEARCH("Nevykonaný",K69)))</formula>
    </cfRule>
    <cfRule type="containsText" dxfId="19" priority="14" operator="containsText" text="Prieb. Plnený">
      <formula>NOT(ISERROR(SEARCH("Prieb. Plnený",K69)))</formula>
    </cfRule>
    <cfRule type="containsText" dxfId="18" priority="15" operator="containsText" text="Splnený">
      <formula>NOT(ISERROR(SEARCH("Splnený",K69)))</formula>
    </cfRule>
  </conditionalFormatting>
  <conditionalFormatting sqref="K68">
    <cfRule type="containsText" dxfId="17" priority="6" operator="containsText" text="Nový">
      <formula>NOT(ISERROR(SEARCH("Nový",K68)))</formula>
    </cfRule>
    <cfRule type="containsText" dxfId="16" priority="7" operator="containsText" text="Zrušený">
      <formula>NOT(ISERROR(SEARCH("Zrušený",K68)))</formula>
    </cfRule>
    <cfRule type="containsText" dxfId="15" priority="8" operator="containsText" text="Nevykonaný">
      <formula>NOT(ISERROR(SEARCH("Nevykonaný",K68)))</formula>
    </cfRule>
    <cfRule type="containsText" dxfId="14" priority="9" operator="containsText" text="Prieb. Plnený">
      <formula>NOT(ISERROR(SEARCH("Prieb. Plnený",K68)))</formula>
    </cfRule>
    <cfRule type="containsText" dxfId="13" priority="10" operator="containsText" text="Splnený">
      <formula>NOT(ISERROR(SEARCH("Splnený",K68)))</formula>
    </cfRule>
  </conditionalFormatting>
  <conditionalFormatting sqref="K67">
    <cfRule type="containsText" dxfId="12" priority="1" operator="containsText" text="Nový">
      <formula>NOT(ISERROR(SEARCH("Nový",K67)))</formula>
    </cfRule>
    <cfRule type="containsText" dxfId="11" priority="2" operator="containsText" text="Zrušený">
      <formula>NOT(ISERROR(SEARCH("Zrušený",K67)))</formula>
    </cfRule>
    <cfRule type="containsText" dxfId="10" priority="3" operator="containsText" text="Nevykonaný">
      <formula>NOT(ISERROR(SEARCH("Nevykonaný",K67)))</formula>
    </cfRule>
    <cfRule type="containsText" dxfId="9" priority="4" operator="containsText" text="Prieb. Plnený">
      <formula>NOT(ISERROR(SEARCH("Prieb. Plnený",K67)))</formula>
    </cfRule>
    <cfRule type="containsText" dxfId="8" priority="5" operator="containsText" text="Splnený">
      <formula>NOT(ISERROR(SEARCH("Splnený",K67)))</formula>
    </cfRule>
  </conditionalFormatting>
  <pageMargins left="0.25" right="0.25" top="0.75" bottom="0.75" header="0.3" footer="0.3"/>
  <pageSetup paperSize="9" scale="62" fitToHeight="0" orientation="landscape" horizontalDpi="300" verticalDpi="300" r:id="rId1"/>
  <headerFooter>
    <oddHeader>&amp;C&amp;"-,Tučné"&amp;28AP BSK na roky 2016 a 2017 - Odbor cestovného ruchu a kultúry</oddHeader>
    <oddFooter>Strana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Metadata!$B$2:$B$6</xm:f>
          </x14:formula1>
          <xm:sqref>K2:K99</xm:sqref>
        </x14:dataValidation>
        <x14:dataValidation type="list" allowBlank="1" showInputMessage="1" showErrorMessage="1">
          <x14:formula1>
            <xm:f>Metadata!$A$2:$A$11</xm:f>
          </x14:formula1>
          <xm:sqref>H2:H99</xm:sqref>
        </x14:dataValidation>
        <x14:dataValidation type="list" allowBlank="1" showInputMessage="1" showErrorMessage="1">
          <x14:formula1>
            <xm:f>Metadata!$C$2:$C$26</xm:f>
          </x14:formula1>
          <xm:sqref>I2:I99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D8" sqref="D8"/>
    </sheetView>
  </sheetViews>
  <sheetFormatPr defaultRowHeight="15" x14ac:dyDescent="0.25"/>
  <cols>
    <col min="1" max="1" width="20.42578125" customWidth="1"/>
    <col min="2" max="2" width="14" customWidth="1"/>
    <col min="3" max="3" width="21.140625" style="21" customWidth="1"/>
    <col min="4" max="4" width="65.28515625" bestFit="1" customWidth="1"/>
  </cols>
  <sheetData>
    <row r="1" spans="1:4" ht="27.75" customHeight="1" x14ac:dyDescent="0.25">
      <c r="A1" s="18" t="s">
        <v>102</v>
      </c>
      <c r="B1" s="18" t="s">
        <v>98</v>
      </c>
      <c r="C1" s="21" t="s">
        <v>118</v>
      </c>
      <c r="D1" t="s">
        <v>119</v>
      </c>
    </row>
    <row r="2" spans="1:4" x14ac:dyDescent="0.25">
      <c r="A2" s="18" t="s">
        <v>10</v>
      </c>
      <c r="B2" s="19" t="s">
        <v>110</v>
      </c>
      <c r="C2" s="21" t="s">
        <v>128</v>
      </c>
      <c r="D2" t="s">
        <v>120</v>
      </c>
    </row>
    <row r="3" spans="1:4" x14ac:dyDescent="0.25">
      <c r="A3" s="18" t="s">
        <v>11</v>
      </c>
      <c r="B3" s="19" t="s">
        <v>111</v>
      </c>
      <c r="C3" s="21" t="s">
        <v>129</v>
      </c>
      <c r="D3" t="s">
        <v>121</v>
      </c>
    </row>
    <row r="4" spans="1:4" x14ac:dyDescent="0.25">
      <c r="A4" s="18" t="s">
        <v>12</v>
      </c>
      <c r="B4" s="19" t="s">
        <v>165</v>
      </c>
      <c r="C4" s="21" t="s">
        <v>116</v>
      </c>
      <c r="D4" t="s">
        <v>122</v>
      </c>
    </row>
    <row r="5" spans="1:4" x14ac:dyDescent="0.25">
      <c r="A5" s="18" t="s">
        <v>13</v>
      </c>
      <c r="B5" s="19" t="s">
        <v>112</v>
      </c>
      <c r="C5" s="21" t="s">
        <v>130</v>
      </c>
      <c r="D5" t="s">
        <v>123</v>
      </c>
    </row>
    <row r="6" spans="1:4" x14ac:dyDescent="0.25">
      <c r="A6" s="18" t="s">
        <v>14</v>
      </c>
      <c r="B6" s="19" t="s">
        <v>113</v>
      </c>
      <c r="C6" s="21" t="s">
        <v>131</v>
      </c>
      <c r="D6" t="s">
        <v>124</v>
      </c>
    </row>
    <row r="7" spans="1:4" x14ac:dyDescent="0.25">
      <c r="A7" s="18" t="s">
        <v>15</v>
      </c>
      <c r="C7" s="21" t="s">
        <v>132</v>
      </c>
      <c r="D7" t="s">
        <v>125</v>
      </c>
    </row>
    <row r="8" spans="1:4" x14ac:dyDescent="0.25">
      <c r="A8" s="18" t="s">
        <v>16</v>
      </c>
      <c r="C8" s="21" t="s">
        <v>133</v>
      </c>
      <c r="D8" t="s">
        <v>126</v>
      </c>
    </row>
    <row r="9" spans="1:4" x14ac:dyDescent="0.25">
      <c r="A9" s="18" t="s">
        <v>17</v>
      </c>
      <c r="C9" s="21" t="s">
        <v>134</v>
      </c>
      <c r="D9" t="s">
        <v>127</v>
      </c>
    </row>
    <row r="10" spans="1:4" x14ac:dyDescent="0.25">
      <c r="A10" s="18" t="s">
        <v>26</v>
      </c>
      <c r="C10" s="21">
        <v>2</v>
      </c>
      <c r="D10" t="s">
        <v>135</v>
      </c>
    </row>
    <row r="11" spans="1:4" x14ac:dyDescent="0.25">
      <c r="A11" s="18" t="s">
        <v>114</v>
      </c>
      <c r="C11" s="21" t="s">
        <v>28</v>
      </c>
      <c r="D11" t="s">
        <v>136</v>
      </c>
    </row>
    <row r="12" spans="1:4" x14ac:dyDescent="0.25">
      <c r="C12" s="21" t="s">
        <v>137</v>
      </c>
      <c r="D12" t="s">
        <v>138</v>
      </c>
    </row>
    <row r="13" spans="1:4" x14ac:dyDescent="0.25">
      <c r="C13" s="21" t="s">
        <v>25</v>
      </c>
      <c r="D13" t="s">
        <v>139</v>
      </c>
    </row>
    <row r="14" spans="1:4" x14ac:dyDescent="0.25">
      <c r="C14" s="21" t="s">
        <v>140</v>
      </c>
      <c r="D14" t="s">
        <v>141</v>
      </c>
    </row>
    <row r="15" spans="1:4" x14ac:dyDescent="0.25">
      <c r="C15" s="21" t="s">
        <v>142</v>
      </c>
      <c r="D15" t="s">
        <v>143</v>
      </c>
    </row>
    <row r="16" spans="1:4" x14ac:dyDescent="0.25">
      <c r="C16" s="21" t="s">
        <v>144</v>
      </c>
      <c r="D16" t="s">
        <v>145</v>
      </c>
    </row>
    <row r="17" spans="3:4" x14ac:dyDescent="0.25">
      <c r="C17" s="21" t="s">
        <v>146</v>
      </c>
      <c r="D17" t="s">
        <v>147</v>
      </c>
    </row>
    <row r="18" spans="3:4" x14ac:dyDescent="0.25">
      <c r="C18" s="21" t="s">
        <v>148</v>
      </c>
      <c r="D18" t="s">
        <v>149</v>
      </c>
    </row>
    <row r="19" spans="3:4" x14ac:dyDescent="0.25">
      <c r="C19" s="21" t="s">
        <v>150</v>
      </c>
      <c r="D19" t="s">
        <v>151</v>
      </c>
    </row>
    <row r="20" spans="3:4" x14ac:dyDescent="0.25">
      <c r="C20" s="21" t="s">
        <v>29</v>
      </c>
      <c r="D20" t="s">
        <v>152</v>
      </c>
    </row>
    <row r="21" spans="3:4" x14ac:dyDescent="0.25">
      <c r="C21" s="21" t="s">
        <v>153</v>
      </c>
      <c r="D21" t="s">
        <v>154</v>
      </c>
    </row>
    <row r="22" spans="3:4" x14ac:dyDescent="0.25">
      <c r="C22" s="21" t="s">
        <v>155</v>
      </c>
      <c r="D22" t="s">
        <v>156</v>
      </c>
    </row>
    <row r="23" spans="3:4" x14ac:dyDescent="0.25">
      <c r="C23" s="21" t="s">
        <v>157</v>
      </c>
      <c r="D23" t="s">
        <v>158</v>
      </c>
    </row>
    <row r="24" spans="3:4" x14ac:dyDescent="0.25">
      <c r="C24" s="21" t="s">
        <v>159</v>
      </c>
      <c r="D24" t="s">
        <v>160</v>
      </c>
    </row>
    <row r="25" spans="3:4" x14ac:dyDescent="0.25">
      <c r="C25" s="21" t="s">
        <v>161</v>
      </c>
      <c r="D25" t="s">
        <v>162</v>
      </c>
    </row>
    <row r="26" spans="3:4" x14ac:dyDescent="0.25">
      <c r="C26" s="21" t="s">
        <v>163</v>
      </c>
      <c r="D26" t="s">
        <v>164</v>
      </c>
    </row>
  </sheetData>
  <conditionalFormatting sqref="B2">
    <cfRule type="containsText" dxfId="7" priority="8" operator="containsText" text="Splnený">
      <formula>NOT(ISERROR(SEARCH("Splnený",B2)))</formula>
    </cfRule>
  </conditionalFormatting>
  <conditionalFormatting sqref="B3">
    <cfRule type="containsText" dxfId="6" priority="6" operator="containsText" text="Prieb. Plnený">
      <formula>NOT(ISERROR(SEARCH("Prieb. Plnený",B3)))</formula>
    </cfRule>
    <cfRule type="containsText" dxfId="5" priority="7" operator="containsText" text="Prieb. Plnený">
      <formula>NOT(ISERROR(SEARCH("Prieb. Plnený",B3)))</formula>
    </cfRule>
  </conditionalFormatting>
  <conditionalFormatting sqref="B4">
    <cfRule type="containsText" dxfId="4" priority="1" operator="containsText" text="Nevykonaný">
      <formula>NOT(ISERROR(SEARCH("Nevykonaný",B4)))</formula>
    </cfRule>
    <cfRule type="containsText" dxfId="3" priority="2" operator="containsText" text="Nerealizovaný">
      <formula>NOT(ISERROR(SEARCH("Nerealizovaný",B4)))</formula>
    </cfRule>
    <cfRule type="containsText" dxfId="2" priority="5" operator="containsText" text="Nesplnený">
      <formula>NOT(ISERROR(SEARCH("Nesplnený",B4)))</formula>
    </cfRule>
  </conditionalFormatting>
  <conditionalFormatting sqref="B5">
    <cfRule type="containsText" dxfId="1" priority="4" operator="containsText" text="Zrušený">
      <formula>NOT(ISERROR(SEARCH("Zrušený",B5)))</formula>
    </cfRule>
  </conditionalFormatting>
  <conditionalFormatting sqref="B6">
    <cfRule type="containsText" dxfId="0" priority="3" operator="containsText" text="Nový">
      <formula>NOT(ISERROR(SEARCH("Nový",B6)))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12" activeCellId="1" sqref="A3:E3 A12:E12"/>
    </sheetView>
  </sheetViews>
  <sheetFormatPr defaultRowHeight="15" x14ac:dyDescent="0.25"/>
  <cols>
    <col min="1" max="1" width="14.140625" customWidth="1"/>
  </cols>
  <sheetData>
    <row r="1" spans="1:8" ht="30" customHeight="1" x14ac:dyDescent="0.25">
      <c r="A1" s="569" t="s">
        <v>0</v>
      </c>
      <c r="B1" s="569"/>
      <c r="C1" s="569"/>
      <c r="D1" s="569"/>
      <c r="E1" s="569"/>
      <c r="F1" s="569"/>
    </row>
    <row r="2" spans="1:8" x14ac:dyDescent="0.25">
      <c r="A2" s="2"/>
      <c r="B2" s="570" t="s">
        <v>2</v>
      </c>
      <c r="C2" s="570"/>
      <c r="D2" s="570"/>
      <c r="E2" s="570"/>
      <c r="F2" s="570"/>
      <c r="H2" s="3" t="s">
        <v>1</v>
      </c>
    </row>
    <row r="3" spans="1:8" ht="28.5" customHeight="1" x14ac:dyDescent="0.25">
      <c r="A3" s="10" t="s">
        <v>3</v>
      </c>
      <c r="B3" s="4" t="s">
        <v>5</v>
      </c>
      <c r="C3" s="11" t="s">
        <v>6</v>
      </c>
      <c r="D3" s="11" t="s">
        <v>7</v>
      </c>
      <c r="E3" s="11" t="s">
        <v>8</v>
      </c>
      <c r="F3" s="11" t="s">
        <v>9</v>
      </c>
      <c r="H3" s="9" t="s">
        <v>4</v>
      </c>
    </row>
    <row r="4" spans="1:8" ht="15.75" thickBot="1" x14ac:dyDescent="0.3">
      <c r="A4" s="5" t="s">
        <v>10</v>
      </c>
      <c r="B4" s="12">
        <v>12</v>
      </c>
      <c r="C4" s="12">
        <v>5</v>
      </c>
      <c r="D4" s="12">
        <v>1</v>
      </c>
      <c r="E4" s="12">
        <v>0</v>
      </c>
      <c r="F4" s="7">
        <v>19</v>
      </c>
      <c r="H4" s="6">
        <v>9</v>
      </c>
    </row>
    <row r="5" spans="1:8" ht="16.5" thickTop="1" thickBot="1" x14ac:dyDescent="0.3">
      <c r="A5" s="5" t="s">
        <v>11</v>
      </c>
      <c r="B5" s="13">
        <v>3</v>
      </c>
      <c r="C5" s="1">
        <v>17</v>
      </c>
      <c r="D5" s="1">
        <v>1</v>
      </c>
      <c r="E5" s="1">
        <v>0</v>
      </c>
      <c r="F5" s="7">
        <v>21</v>
      </c>
      <c r="H5" s="8">
        <v>6</v>
      </c>
    </row>
    <row r="6" spans="1:8" ht="15.75" thickBot="1" x14ac:dyDescent="0.3">
      <c r="A6" s="5" t="s">
        <v>12</v>
      </c>
      <c r="B6" s="14">
        <v>6</v>
      </c>
      <c r="C6" s="15">
        <v>1</v>
      </c>
      <c r="D6" s="15">
        <v>0</v>
      </c>
      <c r="E6" s="15">
        <v>0</v>
      </c>
      <c r="F6" s="7">
        <v>7</v>
      </c>
      <c r="H6" s="6">
        <v>3</v>
      </c>
    </row>
    <row r="7" spans="1:8" ht="15.75" thickBot="1" x14ac:dyDescent="0.3">
      <c r="A7" s="5" t="s">
        <v>13</v>
      </c>
      <c r="B7" s="13">
        <v>4</v>
      </c>
      <c r="C7" s="1">
        <v>1</v>
      </c>
      <c r="D7" s="1">
        <v>0</v>
      </c>
      <c r="E7" s="1">
        <v>2</v>
      </c>
      <c r="F7" s="7">
        <v>7</v>
      </c>
      <c r="H7" s="8">
        <v>2</v>
      </c>
    </row>
    <row r="8" spans="1:8" ht="15.75" thickBot="1" x14ac:dyDescent="0.3">
      <c r="A8" s="5" t="s">
        <v>14</v>
      </c>
      <c r="B8" s="14">
        <v>10</v>
      </c>
      <c r="C8" s="15">
        <v>3</v>
      </c>
      <c r="D8" s="15">
        <v>8</v>
      </c>
      <c r="E8" s="15">
        <v>0</v>
      </c>
      <c r="F8" s="7">
        <v>13</v>
      </c>
      <c r="H8" s="6">
        <v>6</v>
      </c>
    </row>
    <row r="9" spans="1:8" ht="15.75" thickBot="1" x14ac:dyDescent="0.3">
      <c r="A9" s="5" t="s">
        <v>15</v>
      </c>
      <c r="B9" s="13">
        <v>19</v>
      </c>
      <c r="C9" s="1">
        <v>4</v>
      </c>
      <c r="D9" s="1">
        <v>0</v>
      </c>
      <c r="E9" s="1">
        <v>3</v>
      </c>
      <c r="F9" s="7">
        <v>26</v>
      </c>
      <c r="H9" s="8">
        <v>8</v>
      </c>
    </row>
    <row r="10" spans="1:8" ht="15.75" thickBot="1" x14ac:dyDescent="0.3">
      <c r="A10" s="5" t="s">
        <v>16</v>
      </c>
      <c r="B10" s="14">
        <v>9</v>
      </c>
      <c r="C10" s="15">
        <v>18</v>
      </c>
      <c r="D10" s="15">
        <v>0</v>
      </c>
      <c r="E10" s="15">
        <v>1</v>
      </c>
      <c r="F10" s="7">
        <v>28</v>
      </c>
      <c r="H10" s="6">
        <v>10</v>
      </c>
    </row>
    <row r="11" spans="1:8" x14ac:dyDescent="0.25">
      <c r="A11" s="5" t="s">
        <v>17</v>
      </c>
      <c r="B11" s="13">
        <v>45</v>
      </c>
      <c r="C11" s="1">
        <v>10</v>
      </c>
      <c r="D11" s="1">
        <v>0</v>
      </c>
      <c r="E11" s="1">
        <v>0</v>
      </c>
      <c r="F11" s="7">
        <v>54</v>
      </c>
      <c r="H11" s="8">
        <v>19</v>
      </c>
    </row>
    <row r="12" spans="1:8" ht="30" x14ac:dyDescent="0.25">
      <c r="A12" s="5" t="s">
        <v>18</v>
      </c>
      <c r="B12" s="7">
        <f>SUM(B4:B11)</f>
        <v>108</v>
      </c>
      <c r="C12" s="7">
        <f>SUM(C4:C11)</f>
        <v>59</v>
      </c>
      <c r="D12" s="7">
        <f>SUM(D4:D11)</f>
        <v>10</v>
      </c>
      <c r="E12" s="7">
        <f>SUM(E4:E11)</f>
        <v>6</v>
      </c>
      <c r="F12" s="7">
        <v>175</v>
      </c>
      <c r="H12" s="6">
        <v>63</v>
      </c>
    </row>
  </sheetData>
  <mergeCells count="2">
    <mergeCell ref="A1:F1"/>
    <mergeCell ref="B2:F2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AP OCRaK</vt:lpstr>
      <vt:lpstr>Metadata</vt:lpstr>
      <vt:lpstr>Hárok1</vt:lpstr>
    </vt:vector>
  </TitlesOfParts>
  <Company>BSK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Bezek</dc:creator>
  <cp:lastModifiedBy>Martin Bezek</cp:lastModifiedBy>
  <cp:lastPrinted>2016-01-20T15:57:49Z</cp:lastPrinted>
  <dcterms:created xsi:type="dcterms:W3CDTF">2015-01-12T16:50:27Z</dcterms:created>
  <dcterms:modified xsi:type="dcterms:W3CDTF">2016-02-05T09:34:43Z</dcterms:modified>
</cp:coreProperties>
</file>